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5D0CC4C9-242B-4C49-B4ED-731231F12EBA}" xr6:coauthVersionLast="47" xr6:coauthVersionMax="47" xr10:uidLastSave="{00000000-0000-0000-0000-000000000000}"/>
  <bookViews>
    <workbookView xWindow="10440" yWindow="5808" windowWidth="29436" windowHeight="16176" xr2:uid="{CD443502-92AE-465C-93C5-9D2738A9A17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<sst xmlns="http://schemas.openxmlformats.org/spreadsheetml/2006/main" count="103" uniqueCount="70">
  <si>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</si>
  <si>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</si>
  <si>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</si>
  <si>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</si>
  <si>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</si>
  <si>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</si>
  <si>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</si>
  <si>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</si>
  <si>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</si>
  <si>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</si>
  <si>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</si>
  <si>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</si>
  <si>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</si>
  <si>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</si>
  <si>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</si>
  <si>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</si>
  <si>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</si>
  <si>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</si>
  <si>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</si>
  <si>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</si>
  <si>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</si>
  <si>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</si>
  <si>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</si>
  <si>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</si>
  <si>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</si>
  <si>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</si>
  <si>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</si>
  <si>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</si>
  <si>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</si>
  <si>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</si>
  <si>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</si>
  <si>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</si>
  <si>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</si>
  <si>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</si>
  <si>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</si>
  <si>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CA-518</t>
  </si>
  <si>
    <t>Caminar</t>
  </si>
  <si>
    <t>Laurel Gardens</t>
  </si>
  <si>
    <t>CA0298L9T182316</t>
  </si>
  <si>
    <t>PH</t>
  </si>
  <si>
    <t/>
  </si>
  <si>
    <t>San Francisco</t>
  </si>
  <si>
    <t>Vallejo/Solano County CoC</t>
  </si>
  <si>
    <t>Community Action Partnership of Solano - JPA</t>
  </si>
  <si>
    <t>Sereno Village</t>
  </si>
  <si>
    <t>CA0300L9T182316</t>
  </si>
  <si>
    <t>FMR</t>
  </si>
  <si>
    <t>Lutheran Social Services of Northern California</t>
  </si>
  <si>
    <t>STOP Plus</t>
  </si>
  <si>
    <t>CA0301L9T182316</t>
  </si>
  <si>
    <t>Community Action North Bay</t>
  </si>
  <si>
    <t>Healthy Living Your Way 2023</t>
  </si>
  <si>
    <t>CA1328L9T182309</t>
  </si>
  <si>
    <t>Community Action Partnership of Solano, Joint Powers Authority</t>
  </si>
  <si>
    <t>FY2023 Coordinated Entry System</t>
  </si>
  <si>
    <t>CA1484L9T182308</t>
  </si>
  <si>
    <t>SSO</t>
  </si>
  <si>
    <t>FY2023 DV Coordinated Entry System</t>
  </si>
  <si>
    <t>CA1770D9T182305</t>
  </si>
  <si>
    <t>DV</t>
  </si>
  <si>
    <t>SHELTER, Inc.</t>
  </si>
  <si>
    <t>Aspire RRH 2024</t>
  </si>
  <si>
    <t>CA1861L9T182304</t>
  </si>
  <si>
    <t>Actual Rent</t>
  </si>
  <si>
    <t>Crossroads</t>
  </si>
  <si>
    <t>CA2009L9T182302</t>
  </si>
  <si>
    <t>Esperanza Solano 2024</t>
  </si>
  <si>
    <t>CA2147D9T182301</t>
  </si>
  <si>
    <t>New Leaf</t>
  </si>
  <si>
    <t>CA2265D9T182300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</si>
</sst>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EEE07-8053-43CA-89C8-B7BDBF3F8006}">
  <sheetPr codeName="Sheet37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331427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1853692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48824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48824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171984</v>
      </c>
      <c r="I12" s="29">
        <v>21735</v>
      </c>
      <c r="J12" s="29">
        <v>0</v>
      </c>
      <c r="K12" s="29">
        <v>950</v>
      </c>
      <c r="L12" s="29">
        <v>0</v>
      </c>
      <c r="M12" s="29">
        <v>0</v>
      </c>
      <c r="N12" s="28">
        <v>10125</v>
      </c>
      <c r="O12" s="30" t="s">
        <v>46</v>
      </c>
      <c r="P12" s="31">
        <v>0</v>
      </c>
      <c r="Q12" s="31">
        <v>0</v>
      </c>
      <c r="R12" s="31">
        <v>4</v>
      </c>
      <c r="S12" s="31">
        <v>4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8</v>
      </c>
      <c r="Y12" s="33">
        <f t="shared" si="1"/>
        <v>204794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220899</v>
      </c>
      <c r="H13" s="29">
        <v>0</v>
      </c>
      <c r="I13" s="29">
        <v>202386</v>
      </c>
      <c r="J13" s="29">
        <v>83969</v>
      </c>
      <c r="K13" s="29">
        <v>0</v>
      </c>
      <c r="L13" s="29">
        <v>5000</v>
      </c>
      <c r="M13" s="29">
        <v>0</v>
      </c>
      <c r="N13" s="28">
        <v>31130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543384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111350</v>
      </c>
      <c r="H14" s="29">
        <v>0</v>
      </c>
      <c r="I14" s="29">
        <v>33337</v>
      </c>
      <c r="J14" s="29">
        <v>51475</v>
      </c>
      <c r="K14" s="29">
        <v>9714</v>
      </c>
      <c r="L14" s="29">
        <v>0</v>
      </c>
      <c r="M14" s="29">
        <v>0</v>
      </c>
      <c r="N14" s="28">
        <v>11047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216923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56</v>
      </c>
      <c r="F15" s="27" t="s">
        <v>40</v>
      </c>
      <c r="G15" s="28">
        <v>0</v>
      </c>
      <c r="H15" s="29">
        <v>0</v>
      </c>
      <c r="I15" s="29">
        <v>199649</v>
      </c>
      <c r="J15" s="29">
        <v>0</v>
      </c>
      <c r="K15" s="29">
        <v>0</v>
      </c>
      <c r="L15" s="29">
        <v>0</v>
      </c>
      <c r="M15" s="29">
        <v>0</v>
      </c>
      <c r="N15" s="28">
        <v>19965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219614</v>
      </c>
    </row>
    <row r="16" spans="1:25" x14ac:dyDescent="0.3">
      <c r="A16" s="25" t="s">
        <v>53</v>
      </c>
      <c r="B16" s="25" t="s">
        <v>57</v>
      </c>
      <c r="C16" s="26" t="s">
        <v>58</v>
      </c>
      <c r="D16" s="26">
        <v>2025</v>
      </c>
      <c r="E16" s="26" t="s">
        <v>56</v>
      </c>
      <c r="F16" s="27" t="s">
        <v>59</v>
      </c>
      <c r="G16" s="28">
        <v>0</v>
      </c>
      <c r="H16" s="29">
        <v>0</v>
      </c>
      <c r="I16" s="29">
        <v>80000</v>
      </c>
      <c r="J16" s="29">
        <v>0</v>
      </c>
      <c r="K16" s="29">
        <v>0</v>
      </c>
      <c r="L16" s="29">
        <v>4718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84718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99000</v>
      </c>
      <c r="I17" s="29">
        <v>55281</v>
      </c>
      <c r="J17" s="29">
        <v>0</v>
      </c>
      <c r="K17" s="29">
        <v>4500</v>
      </c>
      <c r="L17" s="29">
        <v>0</v>
      </c>
      <c r="M17" s="29">
        <v>0</v>
      </c>
      <c r="N17" s="28">
        <v>14537</v>
      </c>
      <c r="O17" s="30" t="s">
        <v>63</v>
      </c>
      <c r="P17" s="31">
        <v>0</v>
      </c>
      <c r="Q17" s="31">
        <v>1</v>
      </c>
      <c r="R17" s="31">
        <v>3</v>
      </c>
      <c r="S17" s="31">
        <v>1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5</v>
      </c>
      <c r="Y17" s="33">
        <f t="shared" si="1"/>
        <v>173318</v>
      </c>
    </row>
    <row r="18" spans="1:25" x14ac:dyDescent="0.3">
      <c r="A18" s="25" t="s">
        <v>47</v>
      </c>
      <c r="B18" s="25" t="s">
        <v>64</v>
      </c>
      <c r="C18" s="26" t="s">
        <v>65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102300</v>
      </c>
      <c r="J18" s="29">
        <v>2629</v>
      </c>
      <c r="K18" s="29">
        <v>0</v>
      </c>
      <c r="L18" s="29">
        <v>249</v>
      </c>
      <c r="M18" s="29">
        <v>0</v>
      </c>
      <c r="N18" s="28">
        <v>10230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115408</v>
      </c>
    </row>
    <row r="19" spans="1:25" x14ac:dyDescent="0.3">
      <c r="A19" s="25" t="s">
        <v>60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59</v>
      </c>
      <c r="G19" s="28">
        <v>0</v>
      </c>
      <c r="H19" s="29">
        <v>58320</v>
      </c>
      <c r="I19" s="29">
        <v>45047</v>
      </c>
      <c r="J19" s="29">
        <v>0</v>
      </c>
      <c r="K19" s="29">
        <v>5000</v>
      </c>
      <c r="L19" s="29">
        <v>0</v>
      </c>
      <c r="M19" s="29">
        <v>0</v>
      </c>
      <c r="N19" s="28">
        <v>10073</v>
      </c>
      <c r="O19" s="30" t="s">
        <v>46</v>
      </c>
      <c r="P19" s="31">
        <v>0</v>
      </c>
      <c r="Q19" s="31">
        <v>0</v>
      </c>
      <c r="R19" s="31">
        <v>3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3</v>
      </c>
      <c r="Y19" s="33">
        <f t="shared" si="1"/>
        <v>118440</v>
      </c>
    </row>
    <row r="20" spans="1:25" x14ac:dyDescent="0.3">
      <c r="A20" s="25" t="s">
        <v>60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59</v>
      </c>
      <c r="G20" s="28">
        <v>0</v>
      </c>
      <c r="H20" s="29">
        <v>58320</v>
      </c>
      <c r="I20" s="29">
        <v>48002</v>
      </c>
      <c r="J20" s="29">
        <v>0</v>
      </c>
      <c r="K20" s="29">
        <v>5000</v>
      </c>
      <c r="L20" s="29">
        <v>5980</v>
      </c>
      <c r="M20" s="29">
        <v>0</v>
      </c>
      <c r="N20" s="28">
        <v>10967</v>
      </c>
      <c r="O20" s="30" t="s">
        <v>46</v>
      </c>
      <c r="P20" s="31">
        <v>0</v>
      </c>
      <c r="Q20" s="31">
        <v>0</v>
      </c>
      <c r="R20" s="31">
        <v>3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3</v>
      </c>
      <c r="Y20" s="33">
        <f t="shared" si="1"/>
        <v>128269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1A3EEE07-8053-43CA-89C8-B7BDBF3F8006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DE1747C4-1DC6-47B8-9D23-BF844AB5705D}">
      <formula1>"DV, YHDP"</formula1>
    </dataValidation>
    <dataValidation type="list" allowBlank="1" showInputMessage="1" showErrorMessage="1" sqref="O11:O30" xr:uid="{CAEEC941-6383-4B7E-95D5-6F09E1E00BBE}">
      <formula1>"FMR, Actual Rent"</formula1>
    </dataValidation>
    <dataValidation type="list" allowBlank="1" showInputMessage="1" showErrorMessage="1" sqref="E11:E30" xr:uid="{8EA1FF9E-643B-4A62-B151-69966562CB20}">
      <formula1>"PH, TH, Joint TH &amp; PH-RRH, HMIS, SSO, TRA, PRA, SRA, S+C/SRO"</formula1>
    </dataValidation>
    <dataValidation allowBlank="1" showErrorMessage="1" sqref="A10:Y10" xr:uid="{94214443-5B93-4B83-B734-05E98282A8A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2024-06-13T16:13:26Z</dcterms:created>
  <dcterms:modified xsi:type="dcterms:W3CDTF">2024-06-13T19:41:00Z</dcterms:modified>
</cp:coreProperties>
</file>