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7FC5847-288E-4A4F-8219-E91FBFDD61D9}" xr6:coauthVersionLast="47" xr6:coauthVersionMax="47" xr10:uidLastSave="{00000000-0000-0000-0000-000000000000}"/>
  <bookViews>
    <workbookView xWindow="3456" yWindow="3456" windowWidth="23220" windowHeight="12720" xr2:uid="{5553B82F-0A46-40B9-9224-1583B01C2E0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<sst xmlns="http://schemas.openxmlformats.org/spreadsheetml/2006/main" count="100" uniqueCount="62">
  <si>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</si>
  <si>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</si>
  <si>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</si>
  <si>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</si>
  <si>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</si>
  <si>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</si>
  <si>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</si>
  <si>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</si>
  <si>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</si>
  <si>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</si>
  <si>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</si>
  <si>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</si>
  <si>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</si>
  <si>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</si>
  <si>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</si>
  <si>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</si>
  <si>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</si>
  <si>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</si>
  <si>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</si>
  <si>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</si>
  <si>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</si>
  <si>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</si>
  <si>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</si>
  <si>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</si>
  <si>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</si>
  <si>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</si>
  <si>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</si>
  <si>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</si>
  <si>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</si>
  <si>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</si>
  <si>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</si>
  <si>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</si>
  <si>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</si>
  <si>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</si>
  <si>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</si>
  <si>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CA-511</t>
  </si>
  <si>
    <t>San Joaquin County</t>
  </si>
  <si>
    <t>CHARM</t>
  </si>
  <si>
    <t>CA0248L9T112314</t>
  </si>
  <si>
    <t/>
  </si>
  <si>
    <t>San Francisco</t>
  </si>
  <si>
    <t>Stockton/San Joaquin County CoC</t>
  </si>
  <si>
    <t>From Homelessness to Homes II</t>
  </si>
  <si>
    <t>CA0250L9T112315</t>
  </si>
  <si>
    <t>PH</t>
  </si>
  <si>
    <t>FMR</t>
  </si>
  <si>
    <t>Hermanas I</t>
  </si>
  <si>
    <t>CA0251L9T112314</t>
  </si>
  <si>
    <t>Project Hope</t>
  </si>
  <si>
    <t>CA0252L9T112315</t>
  </si>
  <si>
    <t>Shelter Plus Care - Combined</t>
  </si>
  <si>
    <t>CA0253L9T112316</t>
  </si>
  <si>
    <t>SPICE</t>
  </si>
  <si>
    <t>CA0763L9T112313</t>
  </si>
  <si>
    <t>Shelter Plus Care 5</t>
  </si>
  <si>
    <t>CA0835L9T112309</t>
  </si>
  <si>
    <t>CARE</t>
  </si>
  <si>
    <t>CA0902L9T112314</t>
  </si>
  <si>
    <t>DV</t>
  </si>
  <si>
    <t>PATHS</t>
  </si>
  <si>
    <t>CA2136D9T112200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</si>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</sst>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6AC8-65C6-4A39-9CDD-E171C3F2FABD}">
  <sheetPr codeName="Sheet13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1175745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7151120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92094</v>
      </c>
      <c r="L11" s="29">
        <v>0</v>
      </c>
      <c r="M11" s="29">
        <v>0</v>
      </c>
      <c r="N11" s="28">
        <v>6446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9" si="0">SUM(P11:W11)</f>
        <v>0</v>
      </c>
      <c r="Y11" s="33">
        <f t="shared" ref="Y11:Y29" si="1">SUM(G11:N11)</f>
        <v>98540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347400</v>
      </c>
      <c r="I12" s="29">
        <v>58910</v>
      </c>
      <c r="J12" s="29">
        <v>0</v>
      </c>
      <c r="K12" s="29">
        <v>0</v>
      </c>
      <c r="L12" s="29">
        <v>0</v>
      </c>
      <c r="M12" s="29">
        <v>0</v>
      </c>
      <c r="N12" s="28">
        <v>19680</v>
      </c>
      <c r="O12" s="30" t="s">
        <v>45</v>
      </c>
      <c r="P12" s="31">
        <v>0</v>
      </c>
      <c r="Q12" s="31">
        <v>0</v>
      </c>
      <c r="R12" s="31">
        <v>25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425990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39</v>
      </c>
      <c r="G13" s="28">
        <v>0</v>
      </c>
      <c r="H13" s="29">
        <v>138960</v>
      </c>
      <c r="I13" s="29">
        <v>54277</v>
      </c>
      <c r="J13" s="29">
        <v>0</v>
      </c>
      <c r="K13" s="29">
        <v>0</v>
      </c>
      <c r="L13" s="29">
        <v>0</v>
      </c>
      <c r="M13" s="29">
        <v>0</v>
      </c>
      <c r="N13" s="28">
        <v>9417</v>
      </c>
      <c r="O13" s="30" t="s">
        <v>45</v>
      </c>
      <c r="P13" s="31">
        <v>0</v>
      </c>
      <c r="Q13" s="31">
        <v>0</v>
      </c>
      <c r="R13" s="31">
        <v>10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10</v>
      </c>
      <c r="Y13" s="33">
        <f t="shared" si="1"/>
        <v>202654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44</v>
      </c>
      <c r="F14" s="27" t="s">
        <v>39</v>
      </c>
      <c r="G14" s="28">
        <v>286036</v>
      </c>
      <c r="H14" s="29">
        <v>0</v>
      </c>
      <c r="I14" s="29">
        <v>166835</v>
      </c>
      <c r="J14" s="29">
        <v>22219</v>
      </c>
      <c r="K14" s="29">
        <v>0</v>
      </c>
      <c r="L14" s="29">
        <v>2500</v>
      </c>
      <c r="M14" s="29">
        <v>0</v>
      </c>
      <c r="N14" s="28">
        <v>22898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500488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44</v>
      </c>
      <c r="F15" s="27" t="s">
        <v>39</v>
      </c>
      <c r="G15" s="28">
        <v>0</v>
      </c>
      <c r="H15" s="29">
        <v>3487476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157823</v>
      </c>
      <c r="O15" s="30" t="s">
        <v>45</v>
      </c>
      <c r="P15" s="31">
        <v>0</v>
      </c>
      <c r="Q15" s="31">
        <v>2</v>
      </c>
      <c r="R15" s="31">
        <v>173</v>
      </c>
      <c r="S15" s="31">
        <v>35</v>
      </c>
      <c r="T15" s="31">
        <v>14</v>
      </c>
      <c r="U15" s="31">
        <v>2</v>
      </c>
      <c r="V15" s="31">
        <v>0</v>
      </c>
      <c r="W15" s="31">
        <v>0</v>
      </c>
      <c r="X15" s="32">
        <f t="shared" si="0"/>
        <v>226</v>
      </c>
      <c r="Y15" s="33">
        <f t="shared" si="1"/>
        <v>3645299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44</v>
      </c>
      <c r="F16" s="27" t="s">
        <v>39</v>
      </c>
      <c r="G16" s="28">
        <v>0</v>
      </c>
      <c r="H16" s="29">
        <v>0</v>
      </c>
      <c r="I16" s="29">
        <v>35223</v>
      </c>
      <c r="J16" s="29">
        <v>172866</v>
      </c>
      <c r="K16" s="29">
        <v>0</v>
      </c>
      <c r="L16" s="29">
        <v>0</v>
      </c>
      <c r="M16" s="29">
        <v>0</v>
      </c>
      <c r="N16" s="28">
        <v>9506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217595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44</v>
      </c>
      <c r="F17" s="27" t="s">
        <v>39</v>
      </c>
      <c r="G17" s="28">
        <v>0</v>
      </c>
      <c r="H17" s="29">
        <v>373572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15724</v>
      </c>
      <c r="O17" s="30" t="s">
        <v>45</v>
      </c>
      <c r="P17" s="31">
        <v>5</v>
      </c>
      <c r="Q17" s="31">
        <v>16</v>
      </c>
      <c r="R17" s="31">
        <v>0</v>
      </c>
      <c r="S17" s="31">
        <v>7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28</v>
      </c>
      <c r="Y17" s="33">
        <f t="shared" si="1"/>
        <v>389296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44</v>
      </c>
      <c r="F18" s="27" t="s">
        <v>58</v>
      </c>
      <c r="G18" s="28">
        <v>0</v>
      </c>
      <c r="H18" s="29">
        <v>823320</v>
      </c>
      <c r="I18" s="29">
        <v>283426</v>
      </c>
      <c r="J18" s="29">
        <v>0</v>
      </c>
      <c r="K18" s="29">
        <v>0</v>
      </c>
      <c r="L18" s="29">
        <v>0</v>
      </c>
      <c r="M18" s="29">
        <v>0</v>
      </c>
      <c r="N18" s="28">
        <v>68999</v>
      </c>
      <c r="O18" s="30" t="s">
        <v>45</v>
      </c>
      <c r="P18" s="31">
        <v>0</v>
      </c>
      <c r="Q18" s="31">
        <v>0</v>
      </c>
      <c r="R18" s="31">
        <v>38</v>
      </c>
      <c r="S18" s="31">
        <v>12</v>
      </c>
      <c r="T18" s="31">
        <v>3</v>
      </c>
      <c r="U18" s="31">
        <v>0</v>
      </c>
      <c r="V18" s="31">
        <v>0</v>
      </c>
      <c r="W18" s="31">
        <v>0</v>
      </c>
      <c r="X18" s="32">
        <f t="shared" si="0"/>
        <v>53</v>
      </c>
      <c r="Y18" s="33">
        <f t="shared" si="1"/>
        <v>1175745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61</v>
      </c>
      <c r="F19" s="27" t="s">
        <v>39</v>
      </c>
      <c r="G19" s="28">
        <v>0</v>
      </c>
      <c r="H19" s="29">
        <v>260616</v>
      </c>
      <c r="I19" s="29">
        <v>185346</v>
      </c>
      <c r="J19" s="29">
        <v>0</v>
      </c>
      <c r="K19" s="29">
        <v>0</v>
      </c>
      <c r="L19" s="29">
        <v>0</v>
      </c>
      <c r="M19" s="29">
        <v>0</v>
      </c>
      <c r="N19" s="28">
        <v>49551</v>
      </c>
      <c r="O19" s="30" t="s">
        <v>45</v>
      </c>
      <c r="P19" s="31"/>
      <c r="Q19" s="31"/>
      <c r="R19" s="31">
        <v>5</v>
      </c>
      <c r="S19" s="31">
        <v>10</v>
      </c>
      <c r="T19" s="31">
        <v>2</v>
      </c>
      <c r="U19" s="31"/>
      <c r="V19" s="31"/>
      <c r="W19" s="31"/>
      <c r="X19" s="32">
        <f t="shared" si="0"/>
        <v>17</v>
      </c>
      <c r="Y19" s="33">
        <f t="shared" si="1"/>
        <v>495513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84A96AC8-65C6-4A39-9CDD-E171C3F2FABD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FAD897FE-D09C-4885-94CF-6A3B406290EE}">
      <formula1>"FMR, Actual Rent"</formula1>
    </dataValidation>
    <dataValidation type="list" allowBlank="1" showInputMessage="1" showErrorMessage="1" sqref="F11:F29" xr:uid="{8D5175CD-2456-44BE-A8AE-CA1C4F7988BA}">
      <formula1>"DV, YHDP"</formula1>
    </dataValidation>
    <dataValidation type="list" allowBlank="1" showInputMessage="1" showErrorMessage="1" sqref="E11:E29" xr:uid="{521AFDA1-9495-45B1-9592-1DE60499416B}">
      <formula1>"PH, TH, Joint TH &amp; PH-RRH, HMIS, SSO, TRA, PRA, SRA, S+C/SRO"</formula1>
    </dataValidation>
    <dataValidation allowBlank="1" showErrorMessage="1" sqref="A10:Y10" xr:uid="{CADA7165-42D7-46AB-89DE-AEB17973CEC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2024-08-01T18:27:52Z</dcterms:created>
  <dcterms:modified xsi:type="dcterms:W3CDTF">2024-08-01T18:52:23Z</dcterms:modified>
</cp:coreProperties>
</file>