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CA-500\"/>
    </mc:Choice>
  </mc:AlternateContent>
  <xr:revisionPtr revIDLastSave="0" documentId="13_ncr:1_{F2AEE73A-CC3D-4F05-BE4F-56994550C1A3}" xr6:coauthVersionLast="47" xr6:coauthVersionMax="47" xr10:uidLastSave="{00000000-0000-0000-0000-000000000000}"/>
  <bookViews>
    <workbookView xWindow="10440" yWindow="5808" windowWidth="29436" windowHeight="16176" xr2:uid="{7F437BBA-D287-418B-BF52-FAC5CB6F2256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8" i="1" l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B7" i="1" s="1"/>
  <c r="X14" i="1"/>
  <c r="Y13" i="1"/>
  <c r="X13" i="1"/>
  <c r="Y12" i="1"/>
  <c r="X12" i="1"/>
  <c r="Y11" i="1"/>
  <c r="X11" i="1"/>
  <c r="B6" i="1"/>
  <c r="C6" i="1" s="1"/>
  <c r="B5" i="1"/>
  <c r="C5" i="1" s="1"/>
</calcChain>
</file>

<file path=xl/sharedStrings.xml><?xml version="1.0" encoding="utf-8"?>
<sst xmlns="http://schemas.openxmlformats.org/spreadsheetml/2006/main" count="141" uniqueCount="86">
  <si>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</si>
  <si>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</si>
  <si>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</si>
  <si>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</si>
  <si>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</si>
  <si>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</si>
  <si>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</si>
  <si>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</si>
  <si>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</si>
  <si>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</si>
  <si>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</si>
  <si>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</si>
  <si>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</si>
  <si>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</si>
  <si>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</si>
  <si>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</si>
  <si>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</si>
  <si>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</si>
  <si>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</si>
  <si>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</si>
  <si>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</si>
  <si>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</si>
  <si>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</si>
  <si>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</si>
  <si>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</si>
  <si>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</si>
  <si>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</si>
  <si>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</si>
  <si>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</si>
  <si>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</si>
  <si>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</si>
  <si>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</si>
  <si>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</si>
  <si>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</si>
  <si>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</si>
  <si>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CA-510</t>
  </si>
  <si>
    <t>Community Impact Central Valley (SCAP)</t>
  </si>
  <si>
    <t>2023 Halo (7) 14 renewal</t>
  </si>
  <si>
    <t>CA0240L9T102312</t>
  </si>
  <si>
    <t>PH</t>
  </si>
  <si>
    <t/>
  </si>
  <si>
    <t>San Francisco</t>
  </si>
  <si>
    <t>Turlock, Modesto/Stanislaus County CoC</t>
  </si>
  <si>
    <t>Stanislaus County</t>
  </si>
  <si>
    <t>Halo Homes (3) FY 23</t>
  </si>
  <si>
    <t>CA0242L9T102314</t>
  </si>
  <si>
    <t>Stanislaus Regional Housing Authority</t>
  </si>
  <si>
    <t>SPC 5 Miller Pointe Project 2023 Renewal</t>
  </si>
  <si>
    <t>CA0244L9T102316</t>
  </si>
  <si>
    <t>FMR</t>
  </si>
  <si>
    <t>SPC 1,2,3,4,6,7,8 2023 Renewal Project</t>
  </si>
  <si>
    <t>CA0246L9T102316</t>
  </si>
  <si>
    <t>Halo Apartment (5) FY 23</t>
  </si>
  <si>
    <t>CA0758L9T102313</t>
  </si>
  <si>
    <t>Community Housing and Shelter Services</t>
  </si>
  <si>
    <t>Households in Recovery</t>
  </si>
  <si>
    <t>CA0833L9T102311</t>
  </si>
  <si>
    <t>Center for Human Services</t>
  </si>
  <si>
    <t>Pathways - Support Services Only</t>
  </si>
  <si>
    <t>CA0895L9T102314</t>
  </si>
  <si>
    <t>TH</t>
  </si>
  <si>
    <t>Halo Housing (1) FY 23</t>
  </si>
  <si>
    <t>CA0896L9T102314</t>
  </si>
  <si>
    <t>New Halo Vet FY 23</t>
  </si>
  <si>
    <t>CA0962L9T102308</t>
  </si>
  <si>
    <t>Halo RCC Vet FY 23</t>
  </si>
  <si>
    <t>CA0963L9T102308</t>
  </si>
  <si>
    <t>Stanislaus County Affordable Housing Corp</t>
  </si>
  <si>
    <t>Support Housing Outreach Project Renewal 2023</t>
  </si>
  <si>
    <t>CA0965L9T102310</t>
  </si>
  <si>
    <t>Permanent Housing #1 Renewal 2023</t>
  </si>
  <si>
    <t>CA1037L9T102313</t>
  </si>
  <si>
    <t>County of Stanislaus</t>
  </si>
  <si>
    <t>2023 HMIS Renewal</t>
  </si>
  <si>
    <t>CA1080L9T102313</t>
  </si>
  <si>
    <t>Permanent Supportive Housing for Families with Children</t>
  </si>
  <si>
    <t>CA1560L9T102307</t>
  </si>
  <si>
    <t>Permanent Supportive Housing for Families with Children #2</t>
  </si>
  <si>
    <t>CA1561L9T102307</t>
  </si>
  <si>
    <t>We Care Program - Turlock</t>
  </si>
  <si>
    <t>PSH RENEWAL 24-25</t>
  </si>
  <si>
    <t>CA1562L9T102307</t>
  </si>
  <si>
    <t>Hope Housing FY23</t>
  </si>
  <si>
    <t>CA1660L9T102306</t>
  </si>
  <si>
    <t>CHS-RRH</t>
  </si>
  <si>
    <t>CA1845L9T102304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</si>
</sst>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A894F-78B7-4FB3-AFC2-541DF254FB61}">
  <sheetPr codeName="Sheet29">
    <pageSetUpPr fitToPage="1"/>
  </sheetPr>
  <dimension ref="A1:DF38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4139218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90148</v>
      </c>
      <c r="H11" s="29">
        <v>0</v>
      </c>
      <c r="I11" s="29">
        <v>23500</v>
      </c>
      <c r="J11" s="29">
        <v>4201</v>
      </c>
      <c r="K11" s="29">
        <v>0</v>
      </c>
      <c r="L11" s="29">
        <v>0</v>
      </c>
      <c r="M11" s="29">
        <v>0</v>
      </c>
      <c r="N11" s="28">
        <v>6018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38" si="0">SUM(P11:W11)</f>
        <v>0</v>
      </c>
      <c r="Y11" s="33">
        <f t="shared" ref="Y11:Y38" si="1">SUM(G11:N11)</f>
        <v>123867</v>
      </c>
    </row>
    <row r="12" spans="1:25" x14ac:dyDescent="0.3">
      <c r="A12" s="25" t="s">
        <v>36</v>
      </c>
      <c r="B12" s="25" t="s">
        <v>44</v>
      </c>
      <c r="C12" s="26" t="s">
        <v>45</v>
      </c>
      <c r="D12" s="26">
        <v>2025</v>
      </c>
      <c r="E12" s="26" t="s">
        <v>39</v>
      </c>
      <c r="F12" s="27" t="s">
        <v>40</v>
      </c>
      <c r="G12" s="28">
        <v>187504</v>
      </c>
      <c r="H12" s="29">
        <v>0</v>
      </c>
      <c r="I12" s="29">
        <v>54113</v>
      </c>
      <c r="J12" s="29">
        <v>12902</v>
      </c>
      <c r="K12" s="29">
        <v>0</v>
      </c>
      <c r="L12" s="29">
        <v>0</v>
      </c>
      <c r="M12" s="29">
        <v>0</v>
      </c>
      <c r="N12" s="28">
        <v>13077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267596</v>
      </c>
    </row>
    <row r="13" spans="1:25" x14ac:dyDescent="0.3">
      <c r="A13" s="25" t="s">
        <v>46</v>
      </c>
      <c r="B13" s="25" t="s">
        <v>47</v>
      </c>
      <c r="C13" s="26" t="s">
        <v>48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192960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8">
        <v>8946</v>
      </c>
      <c r="O13" s="30" t="s">
        <v>49</v>
      </c>
      <c r="P13" s="31">
        <v>0</v>
      </c>
      <c r="Q13" s="31">
        <v>0</v>
      </c>
      <c r="R13" s="31">
        <v>15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2">
        <f t="shared" si="0"/>
        <v>15</v>
      </c>
      <c r="Y13" s="33">
        <f t="shared" si="1"/>
        <v>201906</v>
      </c>
    </row>
    <row r="14" spans="1:25" x14ac:dyDescent="0.3">
      <c r="A14" s="25" t="s">
        <v>46</v>
      </c>
      <c r="B14" s="25" t="s">
        <v>50</v>
      </c>
      <c r="C14" s="26" t="s">
        <v>51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1401996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8">
        <v>65384</v>
      </c>
      <c r="O14" s="30" t="s">
        <v>49</v>
      </c>
      <c r="P14" s="31">
        <v>0</v>
      </c>
      <c r="Q14" s="31">
        <v>1</v>
      </c>
      <c r="R14" s="31">
        <v>57</v>
      </c>
      <c r="S14" s="31">
        <v>33</v>
      </c>
      <c r="T14" s="31">
        <v>5</v>
      </c>
      <c r="U14" s="31">
        <v>0</v>
      </c>
      <c r="V14" s="31">
        <v>0</v>
      </c>
      <c r="W14" s="31">
        <v>0</v>
      </c>
      <c r="X14" s="32">
        <f t="shared" si="0"/>
        <v>96</v>
      </c>
      <c r="Y14" s="33">
        <f t="shared" si="1"/>
        <v>1467380</v>
      </c>
    </row>
    <row r="15" spans="1:25" x14ac:dyDescent="0.3">
      <c r="A15" s="25" t="s">
        <v>36</v>
      </c>
      <c r="B15" s="25" t="s">
        <v>52</v>
      </c>
      <c r="C15" s="26" t="s">
        <v>53</v>
      </c>
      <c r="D15" s="26">
        <v>2025</v>
      </c>
      <c r="E15" s="26" t="s">
        <v>39</v>
      </c>
      <c r="F15" s="27" t="s">
        <v>40</v>
      </c>
      <c r="G15" s="28">
        <v>190509</v>
      </c>
      <c r="H15" s="29">
        <v>0</v>
      </c>
      <c r="I15" s="29">
        <v>76706</v>
      </c>
      <c r="J15" s="29">
        <v>18232</v>
      </c>
      <c r="K15" s="29">
        <v>0</v>
      </c>
      <c r="L15" s="29">
        <v>0</v>
      </c>
      <c r="M15" s="29">
        <v>0</v>
      </c>
      <c r="N15" s="28">
        <v>15044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300491</v>
      </c>
    </row>
    <row r="16" spans="1:25" x14ac:dyDescent="0.3">
      <c r="A16" s="25" t="s">
        <v>54</v>
      </c>
      <c r="B16" s="25" t="s">
        <v>55</v>
      </c>
      <c r="C16" s="26" t="s">
        <v>56</v>
      </c>
      <c r="D16" s="26">
        <v>2025</v>
      </c>
      <c r="E16" s="26" t="s">
        <v>39</v>
      </c>
      <c r="F16" s="27" t="s">
        <v>40</v>
      </c>
      <c r="G16" s="28">
        <v>210185</v>
      </c>
      <c r="H16" s="29">
        <v>0</v>
      </c>
      <c r="I16" s="29">
        <v>32214</v>
      </c>
      <c r="J16" s="29">
        <v>0</v>
      </c>
      <c r="K16" s="29">
        <v>0</v>
      </c>
      <c r="L16" s="29">
        <v>0</v>
      </c>
      <c r="M16" s="29">
        <v>0</v>
      </c>
      <c r="N16" s="28">
        <v>11768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254167</v>
      </c>
    </row>
    <row r="17" spans="1:25" x14ac:dyDescent="0.3">
      <c r="A17" s="25" t="s">
        <v>57</v>
      </c>
      <c r="B17" s="25" t="s">
        <v>58</v>
      </c>
      <c r="C17" s="26" t="s">
        <v>59</v>
      </c>
      <c r="D17" s="26">
        <v>2025</v>
      </c>
      <c r="E17" s="26" t="s">
        <v>60</v>
      </c>
      <c r="F17" s="27" t="s">
        <v>40</v>
      </c>
      <c r="G17" s="28">
        <v>0</v>
      </c>
      <c r="H17" s="29">
        <v>0</v>
      </c>
      <c r="I17" s="29">
        <v>43241</v>
      </c>
      <c r="J17" s="29">
        <v>0</v>
      </c>
      <c r="K17" s="29">
        <v>0</v>
      </c>
      <c r="L17" s="29">
        <v>0</v>
      </c>
      <c r="M17" s="29">
        <v>0</v>
      </c>
      <c r="N17" s="28">
        <v>0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43241</v>
      </c>
    </row>
    <row r="18" spans="1:25" x14ac:dyDescent="0.3">
      <c r="A18" s="25" t="s">
        <v>36</v>
      </c>
      <c r="B18" s="25" t="s">
        <v>61</v>
      </c>
      <c r="C18" s="26" t="s">
        <v>62</v>
      </c>
      <c r="D18" s="26">
        <v>2025</v>
      </c>
      <c r="E18" s="26" t="s">
        <v>39</v>
      </c>
      <c r="F18" s="27" t="s">
        <v>40</v>
      </c>
      <c r="G18" s="28">
        <v>104890</v>
      </c>
      <c r="H18" s="29">
        <v>0</v>
      </c>
      <c r="I18" s="29">
        <v>42064</v>
      </c>
      <c r="J18" s="29">
        <v>6766</v>
      </c>
      <c r="K18" s="29">
        <v>0</v>
      </c>
      <c r="L18" s="29">
        <v>0</v>
      </c>
      <c r="M18" s="29">
        <v>0</v>
      </c>
      <c r="N18" s="28">
        <v>8119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161839</v>
      </c>
    </row>
    <row r="19" spans="1:25" x14ac:dyDescent="0.3">
      <c r="A19" s="25" t="s">
        <v>36</v>
      </c>
      <c r="B19" s="25" t="s">
        <v>63</v>
      </c>
      <c r="C19" s="26" t="s">
        <v>64</v>
      </c>
      <c r="D19" s="26">
        <v>2025</v>
      </c>
      <c r="E19" s="26" t="s">
        <v>39</v>
      </c>
      <c r="F19" s="27" t="s">
        <v>40</v>
      </c>
      <c r="G19" s="28">
        <v>75020</v>
      </c>
      <c r="H19" s="29">
        <v>0</v>
      </c>
      <c r="I19" s="29">
        <v>16640</v>
      </c>
      <c r="J19" s="29">
        <v>23585</v>
      </c>
      <c r="K19" s="29">
        <v>0</v>
      </c>
      <c r="L19" s="29">
        <v>0</v>
      </c>
      <c r="M19" s="29">
        <v>0</v>
      </c>
      <c r="N19" s="28">
        <v>5747</v>
      </c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120992</v>
      </c>
    </row>
    <row r="20" spans="1:25" x14ac:dyDescent="0.3">
      <c r="A20" s="25" t="s">
        <v>36</v>
      </c>
      <c r="B20" s="25" t="s">
        <v>65</v>
      </c>
      <c r="C20" s="26" t="s">
        <v>66</v>
      </c>
      <c r="D20" s="26">
        <v>2025</v>
      </c>
      <c r="E20" s="26" t="s">
        <v>39</v>
      </c>
      <c r="F20" s="27" t="s">
        <v>40</v>
      </c>
      <c r="G20" s="28">
        <v>62517</v>
      </c>
      <c r="H20" s="29">
        <v>0</v>
      </c>
      <c r="I20" s="29">
        <v>40332</v>
      </c>
      <c r="J20" s="29">
        <v>14974</v>
      </c>
      <c r="K20" s="29">
        <v>0</v>
      </c>
      <c r="L20" s="29">
        <v>0</v>
      </c>
      <c r="M20" s="29">
        <v>0</v>
      </c>
      <c r="N20" s="28">
        <v>6485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124308</v>
      </c>
    </row>
    <row r="21" spans="1:25" x14ac:dyDescent="0.3">
      <c r="A21" s="25" t="s">
        <v>67</v>
      </c>
      <c r="B21" s="25" t="s">
        <v>68</v>
      </c>
      <c r="C21" s="26" t="s">
        <v>69</v>
      </c>
      <c r="D21" s="26">
        <v>2025</v>
      </c>
      <c r="E21" s="26" t="s">
        <v>39</v>
      </c>
      <c r="F21" s="27" t="s">
        <v>40</v>
      </c>
      <c r="G21" s="28">
        <v>95208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8">
        <v>3690</v>
      </c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98898</v>
      </c>
    </row>
    <row r="22" spans="1:25" x14ac:dyDescent="0.3">
      <c r="A22" s="25" t="s">
        <v>67</v>
      </c>
      <c r="B22" s="25" t="s">
        <v>70</v>
      </c>
      <c r="C22" s="26" t="s">
        <v>71</v>
      </c>
      <c r="D22" s="26">
        <v>2025</v>
      </c>
      <c r="E22" s="26" t="s">
        <v>39</v>
      </c>
      <c r="F22" s="27" t="s">
        <v>40</v>
      </c>
      <c r="G22" s="28">
        <v>105730</v>
      </c>
      <c r="H22" s="29">
        <v>0</v>
      </c>
      <c r="I22" s="29">
        <v>3000</v>
      </c>
      <c r="J22" s="29">
        <v>13737</v>
      </c>
      <c r="K22" s="29">
        <v>0</v>
      </c>
      <c r="L22" s="29">
        <v>0</v>
      </c>
      <c r="M22" s="29">
        <v>0</v>
      </c>
      <c r="N22" s="28">
        <v>11250</v>
      </c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133717</v>
      </c>
    </row>
    <row r="23" spans="1:25" x14ac:dyDescent="0.3">
      <c r="A23" s="25" t="s">
        <v>72</v>
      </c>
      <c r="B23" s="25" t="s">
        <v>73</v>
      </c>
      <c r="C23" s="26" t="s">
        <v>74</v>
      </c>
      <c r="D23" s="26">
        <v>2025</v>
      </c>
      <c r="E23" s="26" t="s">
        <v>20</v>
      </c>
      <c r="F23" s="27" t="s">
        <v>40</v>
      </c>
      <c r="G23" s="28">
        <v>0</v>
      </c>
      <c r="H23" s="29">
        <v>0</v>
      </c>
      <c r="I23" s="29">
        <v>0</v>
      </c>
      <c r="J23" s="29">
        <v>0</v>
      </c>
      <c r="K23" s="29">
        <v>162181</v>
      </c>
      <c r="L23" s="29">
        <v>0</v>
      </c>
      <c r="M23" s="29">
        <v>0</v>
      </c>
      <c r="N23" s="28">
        <v>11352</v>
      </c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173533</v>
      </c>
    </row>
    <row r="24" spans="1:25" x14ac:dyDescent="0.3">
      <c r="A24" s="25" t="s">
        <v>54</v>
      </c>
      <c r="B24" s="25" t="s">
        <v>75</v>
      </c>
      <c r="C24" s="26" t="s">
        <v>76</v>
      </c>
      <c r="D24" s="26">
        <v>2025</v>
      </c>
      <c r="E24" s="26" t="s">
        <v>39</v>
      </c>
      <c r="F24" s="27" t="s">
        <v>40</v>
      </c>
      <c r="G24" s="28">
        <v>49860</v>
      </c>
      <c r="H24" s="29">
        <v>0</v>
      </c>
      <c r="I24" s="29">
        <v>24401</v>
      </c>
      <c r="J24" s="29">
        <v>0</v>
      </c>
      <c r="K24" s="29">
        <v>0</v>
      </c>
      <c r="L24" s="29">
        <v>0</v>
      </c>
      <c r="M24" s="29">
        <v>0</v>
      </c>
      <c r="N24" s="28">
        <v>1160</v>
      </c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75421</v>
      </c>
    </row>
    <row r="25" spans="1:25" x14ac:dyDescent="0.3">
      <c r="A25" s="25" t="s">
        <v>54</v>
      </c>
      <c r="B25" s="25" t="s">
        <v>77</v>
      </c>
      <c r="C25" s="26" t="s">
        <v>78</v>
      </c>
      <c r="D25" s="26">
        <v>2025</v>
      </c>
      <c r="E25" s="26" t="s">
        <v>39</v>
      </c>
      <c r="F25" s="27" t="s">
        <v>40</v>
      </c>
      <c r="G25" s="28">
        <v>83099</v>
      </c>
      <c r="H25" s="29">
        <v>0</v>
      </c>
      <c r="I25" s="29">
        <v>32720</v>
      </c>
      <c r="J25" s="29">
        <v>0</v>
      </c>
      <c r="K25" s="29">
        <v>0</v>
      </c>
      <c r="L25" s="29">
        <v>0</v>
      </c>
      <c r="M25" s="29">
        <v>0</v>
      </c>
      <c r="N25" s="28">
        <v>6222</v>
      </c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122041</v>
      </c>
    </row>
    <row r="26" spans="1:25" x14ac:dyDescent="0.3">
      <c r="A26" s="25" t="s">
        <v>79</v>
      </c>
      <c r="B26" s="25" t="s">
        <v>80</v>
      </c>
      <c r="C26" s="26" t="s">
        <v>81</v>
      </c>
      <c r="D26" s="26">
        <v>2025</v>
      </c>
      <c r="E26" s="26" t="s">
        <v>39</v>
      </c>
      <c r="F26" s="27" t="s">
        <v>40</v>
      </c>
      <c r="G26" s="28">
        <v>90311</v>
      </c>
      <c r="H26" s="29">
        <v>0</v>
      </c>
      <c r="I26" s="29">
        <v>36611</v>
      </c>
      <c r="J26" s="29">
        <v>6165</v>
      </c>
      <c r="K26" s="29">
        <v>0</v>
      </c>
      <c r="L26" s="29">
        <v>0</v>
      </c>
      <c r="M26" s="29">
        <v>0</v>
      </c>
      <c r="N26" s="28">
        <v>9562</v>
      </c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142649</v>
      </c>
    </row>
    <row r="27" spans="1:25" x14ac:dyDescent="0.3">
      <c r="A27" s="25" t="s">
        <v>36</v>
      </c>
      <c r="B27" s="25" t="s">
        <v>82</v>
      </c>
      <c r="C27" s="26" t="s">
        <v>83</v>
      </c>
      <c r="D27" s="26">
        <v>2025</v>
      </c>
      <c r="E27" s="26" t="s">
        <v>39</v>
      </c>
      <c r="F27" s="27" t="s">
        <v>40</v>
      </c>
      <c r="G27" s="28">
        <v>189991</v>
      </c>
      <c r="H27" s="29">
        <v>0</v>
      </c>
      <c r="I27" s="29">
        <v>38950</v>
      </c>
      <c r="J27" s="29">
        <v>10655</v>
      </c>
      <c r="K27" s="29">
        <v>0</v>
      </c>
      <c r="L27" s="29">
        <v>0</v>
      </c>
      <c r="M27" s="29">
        <v>0</v>
      </c>
      <c r="N27" s="28">
        <v>8600</v>
      </c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248196</v>
      </c>
    </row>
    <row r="28" spans="1:25" x14ac:dyDescent="0.3">
      <c r="A28" s="25" t="s">
        <v>57</v>
      </c>
      <c r="B28" s="25" t="s">
        <v>84</v>
      </c>
      <c r="C28" s="26" t="s">
        <v>85</v>
      </c>
      <c r="D28" s="26">
        <v>2025</v>
      </c>
      <c r="E28" s="26" t="s">
        <v>39</v>
      </c>
      <c r="F28" s="27" t="s">
        <v>40</v>
      </c>
      <c r="G28" s="28">
        <v>0</v>
      </c>
      <c r="H28" s="29">
        <v>0</v>
      </c>
      <c r="I28" s="29">
        <v>78976</v>
      </c>
      <c r="J28" s="29">
        <v>0</v>
      </c>
      <c r="K28" s="29">
        <v>0</v>
      </c>
      <c r="L28" s="29">
        <v>0</v>
      </c>
      <c r="M28" s="29">
        <v>0</v>
      </c>
      <c r="N28" s="28">
        <v>0</v>
      </c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78976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40</v>
      </c>
      <c r="G31" s="28"/>
      <c r="H31" s="29"/>
      <c r="I31" s="29"/>
      <c r="J31" s="29"/>
      <c r="K31" s="29"/>
      <c r="L31" s="29"/>
      <c r="M31" s="29"/>
      <c r="N31" s="28"/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40</v>
      </c>
      <c r="G32" s="28"/>
      <c r="H32" s="29"/>
      <c r="I32" s="29"/>
      <c r="J32" s="29"/>
      <c r="K32" s="29"/>
      <c r="L32" s="29"/>
      <c r="M32" s="29"/>
      <c r="N32" s="28"/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40</v>
      </c>
      <c r="G33" s="28"/>
      <c r="H33" s="29"/>
      <c r="I33" s="29"/>
      <c r="J33" s="29"/>
      <c r="K33" s="29"/>
      <c r="L33" s="29"/>
      <c r="M33" s="29"/>
      <c r="N33" s="28"/>
      <c r="O33" s="30"/>
      <c r="P33" s="31"/>
      <c r="Q33" s="31"/>
      <c r="R33" s="31"/>
      <c r="S33" s="31"/>
      <c r="T33" s="31"/>
      <c r="U33" s="31"/>
      <c r="V33" s="31"/>
      <c r="W33" s="31"/>
      <c r="X33" s="32">
        <f t="shared" si="0"/>
        <v>0</v>
      </c>
      <c r="Y33" s="33">
        <f t="shared" si="1"/>
        <v>0</v>
      </c>
    </row>
    <row r="34" spans="1:25" x14ac:dyDescent="0.3">
      <c r="A34" s="25"/>
      <c r="B34" s="25"/>
      <c r="C34" s="26"/>
      <c r="D34" s="26"/>
      <c r="E34" s="26"/>
      <c r="F34" s="27" t="s">
        <v>40</v>
      </c>
      <c r="G34" s="28"/>
      <c r="H34" s="29"/>
      <c r="I34" s="29"/>
      <c r="J34" s="29"/>
      <c r="K34" s="29"/>
      <c r="L34" s="29"/>
      <c r="M34" s="29"/>
      <c r="N34" s="28"/>
      <c r="O34" s="30"/>
      <c r="P34" s="31"/>
      <c r="Q34" s="31"/>
      <c r="R34" s="31"/>
      <c r="S34" s="31"/>
      <c r="T34" s="31"/>
      <c r="U34" s="31"/>
      <c r="V34" s="31"/>
      <c r="W34" s="31"/>
      <c r="X34" s="32">
        <f t="shared" si="0"/>
        <v>0</v>
      </c>
      <c r="Y34" s="33">
        <f t="shared" si="1"/>
        <v>0</v>
      </c>
    </row>
    <row r="35" spans="1:25" x14ac:dyDescent="0.3">
      <c r="A35" s="25"/>
      <c r="B35" s="25"/>
      <c r="C35" s="26"/>
      <c r="D35" s="26"/>
      <c r="E35" s="26"/>
      <c r="F35" s="27" t="s">
        <v>40</v>
      </c>
      <c r="G35" s="28"/>
      <c r="H35" s="29"/>
      <c r="I35" s="29"/>
      <c r="J35" s="29"/>
      <c r="K35" s="29"/>
      <c r="L35" s="29"/>
      <c r="M35" s="29"/>
      <c r="N35" s="28"/>
      <c r="O35" s="30"/>
      <c r="P35" s="31"/>
      <c r="Q35" s="31"/>
      <c r="R35" s="31"/>
      <c r="S35" s="31"/>
      <c r="T35" s="31"/>
      <c r="U35" s="31"/>
      <c r="V35" s="31"/>
      <c r="W35" s="31"/>
      <c r="X35" s="32">
        <f t="shared" si="0"/>
        <v>0</v>
      </c>
      <c r="Y35" s="33">
        <f t="shared" si="1"/>
        <v>0</v>
      </c>
    </row>
    <row r="36" spans="1:25" x14ac:dyDescent="0.3">
      <c r="A36" s="25"/>
      <c r="B36" s="25"/>
      <c r="C36" s="26"/>
      <c r="D36" s="26"/>
      <c r="E36" s="26"/>
      <c r="F36" s="27" t="s">
        <v>40</v>
      </c>
      <c r="G36" s="28"/>
      <c r="H36" s="29"/>
      <c r="I36" s="29"/>
      <c r="J36" s="29"/>
      <c r="K36" s="29"/>
      <c r="L36" s="29"/>
      <c r="M36" s="29"/>
      <c r="N36" s="28"/>
      <c r="O36" s="30"/>
      <c r="P36" s="31"/>
      <c r="Q36" s="31"/>
      <c r="R36" s="31"/>
      <c r="S36" s="31"/>
      <c r="T36" s="31"/>
      <c r="U36" s="31"/>
      <c r="V36" s="31"/>
      <c r="W36" s="31"/>
      <c r="X36" s="32">
        <f t="shared" si="0"/>
        <v>0</v>
      </c>
      <c r="Y36" s="33">
        <f t="shared" si="1"/>
        <v>0</v>
      </c>
    </row>
    <row r="37" spans="1:25" x14ac:dyDescent="0.3">
      <c r="A37" s="25"/>
      <c r="B37" s="25"/>
      <c r="C37" s="26"/>
      <c r="D37" s="26"/>
      <c r="E37" s="26"/>
      <c r="F37" s="27" t="s">
        <v>40</v>
      </c>
      <c r="G37" s="28"/>
      <c r="H37" s="29"/>
      <c r="I37" s="29"/>
      <c r="J37" s="29"/>
      <c r="K37" s="29"/>
      <c r="L37" s="29"/>
      <c r="M37" s="29"/>
      <c r="N37" s="28"/>
      <c r="O37" s="30"/>
      <c r="P37" s="31"/>
      <c r="Q37" s="31"/>
      <c r="R37" s="31"/>
      <c r="S37" s="31"/>
      <c r="T37" s="31"/>
      <c r="U37" s="31"/>
      <c r="V37" s="31"/>
      <c r="W37" s="31"/>
      <c r="X37" s="32">
        <f t="shared" si="0"/>
        <v>0</v>
      </c>
      <c r="Y37" s="33">
        <f t="shared" si="1"/>
        <v>0</v>
      </c>
    </row>
    <row r="38" spans="1:25" x14ac:dyDescent="0.3">
      <c r="A38" s="25"/>
      <c r="B38" s="25"/>
      <c r="C38" s="26"/>
      <c r="D38" s="26"/>
      <c r="E38" s="26"/>
      <c r="F38" s="27" t="s">
        <v>40</v>
      </c>
      <c r="G38" s="28"/>
      <c r="H38" s="29"/>
      <c r="I38" s="29"/>
      <c r="J38" s="29"/>
      <c r="K38" s="29"/>
      <c r="L38" s="29"/>
      <c r="M38" s="29"/>
      <c r="N38" s="28"/>
      <c r="O38" s="30"/>
      <c r="P38" s="31"/>
      <c r="Q38" s="31"/>
      <c r="R38" s="31"/>
      <c r="S38" s="31"/>
      <c r="T38" s="31"/>
      <c r="U38" s="31"/>
      <c r="V38" s="31"/>
      <c r="W38" s="31"/>
      <c r="X38" s="32">
        <f t="shared" si="0"/>
        <v>0</v>
      </c>
      <c r="Y38" s="33">
        <f t="shared" si="1"/>
        <v>0</v>
      </c>
    </row>
  </sheetData>
  <autoFilter ref="A10:Y10" xr:uid="{B28A894F-78B7-4FB3-AFC2-541DF254FB61}"/>
  <conditionalFormatting sqref="D11:D38">
    <cfRule type="expression" dxfId="2" priority="1">
      <formula>OR($D11&gt;2025,AND($D11&lt;2025,$D11&lt;&gt;""))</formula>
    </cfRule>
  </conditionalFormatting>
  <conditionalFormatting sqref="Y11:Y38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38" xr:uid="{4CF8E5F5-B048-46A4-8C50-288B26C6C034}">
      <formula1>"DV, YHDP"</formula1>
    </dataValidation>
    <dataValidation type="list" allowBlank="1" showInputMessage="1" showErrorMessage="1" sqref="O11:O38" xr:uid="{7093F47F-2A5E-4451-A881-288E1B397748}">
      <formula1>"FMR, Actual Rent"</formula1>
    </dataValidation>
    <dataValidation type="list" allowBlank="1" showInputMessage="1" showErrorMessage="1" sqref="E11:E38" xr:uid="{AEA3A058-B912-46EC-AA67-5E3072C71465}">
      <formula1>"PH, TH, Joint TH &amp; PH-RRH, HMIS, SSO, TRA, PRA, SRA, S+C/SRO"</formula1>
    </dataValidation>
    <dataValidation allowBlank="1" showErrorMessage="1" sqref="A10:Y10" xr:uid="{F3450D0D-C67D-4019-BDD6-CAE7CFB27BF8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2024-06-13T16:13:59Z</dcterms:created>
  <dcterms:modified xsi:type="dcterms:W3CDTF">2024-06-13T19:40:18Z</dcterms:modified>
</cp:coreProperties>
</file>