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AR-500\"/>
    </mc:Choice>
  </mc:AlternateContent>
  <xr:revisionPtr revIDLastSave="0" documentId="13_ncr:1_{ADD89AC4-04FD-409D-B58D-E03A37E9E306}" xr6:coauthVersionLast="47" xr6:coauthVersionMax="47" xr10:uidLastSave="{00000000-0000-0000-0000-000000000000}"/>
  <bookViews>
    <workbookView xWindow="10440" yWindow="5808" windowWidth="29436" windowHeight="16176" xr2:uid="{EF7FD7BB-2B30-45B5-8B39-59C76106BA52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1" i="1" l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<sst xmlns="http://schemas.openxmlformats.org/spreadsheetml/2006/main" count="55" uniqueCount="45">
  <si>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</si>
  <si>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</si>
  <si>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</si>
  <si>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</si>
  <si>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</si>
  <si>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</si>
  <si>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</si>
  <si>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</si>
  <si>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</si>
  <si>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</si>
  <si>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</si>
  <si>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</si>
  <si>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</si>
  <si>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</si>
  <si>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</si>
  <si>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</si>
  <si>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</si>
  <si>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</si>
  <si>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</si>
  <si>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</si>
  <si>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</si>
  <si>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</si>
  <si>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</si>
  <si>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</si>
  <si>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</si>
  <si>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</si>
  <si>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</si>
  <si>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</si>
  <si>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</si>
  <si>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</si>
  <si>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</si>
  <si>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</si>
  <si>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</si>
  <si>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</si>
  <si>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</si>
  <si>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AR-505</t>
  </si>
  <si>
    <t>City of Pine Bluff</t>
  </si>
  <si>
    <t>City of Pine Bluff Supportive Housing</t>
  </si>
  <si>
    <t>AR0021L6F052316</t>
  </si>
  <si>
    <t>PH</t>
  </si>
  <si>
    <t/>
  </si>
  <si>
    <t>FMR</t>
  </si>
  <si>
    <t>Little Rock</t>
  </si>
  <si>
    <t>Southeast Arkansas CoC</t>
  </si>
  <si>
    <t>Southeast Arkansas COC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</si>
</sst>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FA7A0-7D95-4E14-AD9F-B48E46771F16}">
  <sheetPr codeName="Sheet15">
    <pageSetUpPr fitToPage="1"/>
  </sheetPr>
  <dimension ref="A1:DF21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218680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133320</v>
      </c>
      <c r="I11" s="29">
        <v>85260</v>
      </c>
      <c r="J11" s="29">
        <v>0</v>
      </c>
      <c r="K11" s="29">
        <v>0</v>
      </c>
      <c r="L11" s="29">
        <v>100</v>
      </c>
      <c r="M11" s="29">
        <v>0</v>
      </c>
      <c r="N11" s="28">
        <v>0</v>
      </c>
      <c r="O11" s="30" t="s">
        <v>41</v>
      </c>
      <c r="P11" s="31">
        <v>0</v>
      </c>
      <c r="Q11" s="31">
        <v>0</v>
      </c>
      <c r="R11" s="31">
        <v>12</v>
      </c>
      <c r="S11" s="31">
        <v>2</v>
      </c>
      <c r="T11" s="31">
        <v>2</v>
      </c>
      <c r="U11" s="31">
        <v>0</v>
      </c>
      <c r="V11" s="31">
        <v>0</v>
      </c>
      <c r="W11" s="31">
        <v>0</v>
      </c>
      <c r="X11" s="32">
        <f t="shared" ref="X11:X21" si="0">SUM(P11:W11)</f>
        <v>16</v>
      </c>
      <c r="Y11" s="33">
        <f t="shared" ref="Y11:Y21" si="1">SUM(G11:N11)</f>
        <v>218680</v>
      </c>
    </row>
    <row r="12" spans="1:25" x14ac:dyDescent="0.3">
      <c r="A12" s="25"/>
      <c r="B12" s="25"/>
      <c r="C12" s="26"/>
      <c r="D12" s="26"/>
      <c r="E12" s="26"/>
      <c r="F12" s="27" t="s">
        <v>40</v>
      </c>
      <c r="G12" s="28"/>
      <c r="H12" s="29"/>
      <c r="I12" s="29"/>
      <c r="J12" s="29"/>
      <c r="K12" s="29"/>
      <c r="L12" s="29"/>
      <c r="M12" s="29"/>
      <c r="N12" s="28"/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0</v>
      </c>
    </row>
    <row r="13" spans="1:25" x14ac:dyDescent="0.3">
      <c r="A13" s="25"/>
      <c r="B13" s="25"/>
      <c r="C13" s="26"/>
      <c r="D13" s="26"/>
      <c r="E13" s="26"/>
      <c r="F13" s="27" t="s">
        <v>40</v>
      </c>
      <c r="G13" s="28"/>
      <c r="H13" s="29"/>
      <c r="I13" s="29"/>
      <c r="J13" s="29"/>
      <c r="K13" s="29"/>
      <c r="L13" s="29"/>
      <c r="M13" s="29"/>
      <c r="N13" s="28"/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0</v>
      </c>
    </row>
    <row r="14" spans="1:25" x14ac:dyDescent="0.3">
      <c r="A14" s="25"/>
      <c r="B14" s="25"/>
      <c r="C14" s="26"/>
      <c r="D14" s="26"/>
      <c r="E14" s="26"/>
      <c r="F14" s="27" t="s">
        <v>40</v>
      </c>
      <c r="G14" s="28"/>
      <c r="H14" s="29"/>
      <c r="I14" s="29"/>
      <c r="J14" s="29"/>
      <c r="K14" s="29"/>
      <c r="L14" s="29"/>
      <c r="M14" s="29"/>
      <c r="N14" s="28"/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0</v>
      </c>
    </row>
    <row r="15" spans="1:25" x14ac:dyDescent="0.3">
      <c r="A15" s="25"/>
      <c r="B15" s="25"/>
      <c r="C15" s="26"/>
      <c r="D15" s="26"/>
      <c r="E15" s="26"/>
      <c r="F15" s="27" t="s">
        <v>40</v>
      </c>
      <c r="G15" s="28"/>
      <c r="H15" s="29"/>
      <c r="I15" s="29"/>
      <c r="J15" s="29"/>
      <c r="K15" s="29"/>
      <c r="L15" s="29"/>
      <c r="M15" s="29"/>
      <c r="N15" s="28"/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0</v>
      </c>
    </row>
    <row r="16" spans="1:25" x14ac:dyDescent="0.3">
      <c r="A16" s="25"/>
      <c r="B16" s="25"/>
      <c r="C16" s="26"/>
      <c r="D16" s="26"/>
      <c r="E16" s="26"/>
      <c r="F16" s="27" t="s">
        <v>40</v>
      </c>
      <c r="G16" s="28"/>
      <c r="H16" s="29"/>
      <c r="I16" s="29"/>
      <c r="J16" s="29"/>
      <c r="K16" s="29"/>
      <c r="L16" s="29"/>
      <c r="M16" s="29"/>
      <c r="N16" s="28"/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0</v>
      </c>
    </row>
    <row r="17" spans="1:25" x14ac:dyDescent="0.3">
      <c r="A17" s="25"/>
      <c r="B17" s="25"/>
      <c r="C17" s="26"/>
      <c r="D17" s="26"/>
      <c r="E17" s="26"/>
      <c r="F17" s="27" t="s">
        <v>40</v>
      </c>
      <c r="G17" s="28"/>
      <c r="H17" s="29"/>
      <c r="I17" s="29"/>
      <c r="J17" s="29"/>
      <c r="K17" s="29"/>
      <c r="L17" s="29"/>
      <c r="M17" s="29"/>
      <c r="N17" s="28"/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0</v>
      </c>
    </row>
    <row r="18" spans="1:25" x14ac:dyDescent="0.3">
      <c r="A18" s="25"/>
      <c r="B18" s="25"/>
      <c r="C18" s="26"/>
      <c r="D18" s="26"/>
      <c r="E18" s="26"/>
      <c r="F18" s="27" t="s">
        <v>40</v>
      </c>
      <c r="G18" s="28"/>
      <c r="H18" s="29"/>
      <c r="I18" s="29"/>
      <c r="J18" s="29"/>
      <c r="K18" s="29"/>
      <c r="L18" s="29"/>
      <c r="M18" s="29"/>
      <c r="N18" s="28"/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40</v>
      </c>
      <c r="G19" s="28"/>
      <c r="H19" s="29"/>
      <c r="I19" s="29"/>
      <c r="J19" s="29"/>
      <c r="K19" s="29"/>
      <c r="L19" s="29"/>
      <c r="M19" s="29"/>
      <c r="N19" s="28"/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</sheetData>
  <autoFilter ref="A10:Y10" xr:uid="{5A8FA7A0-7D95-4E14-AD9F-B48E46771F16}"/>
  <conditionalFormatting sqref="D11:D21">
    <cfRule type="expression" dxfId="2" priority="1">
      <formula>OR($D11&gt;2025,AND($D11&lt;2025,$D11&lt;&gt;""))</formula>
    </cfRule>
  </conditionalFormatting>
  <conditionalFormatting sqref="Y11:Y21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1" xr:uid="{4928A0AA-C790-4481-A567-DD02F951949A}">
      <formula1>"DV, YHDP"</formula1>
    </dataValidation>
    <dataValidation type="list" allowBlank="1" showInputMessage="1" showErrorMessage="1" sqref="O11:O21" xr:uid="{7C048340-7D5B-4AAB-A895-B37DFD640E2F}">
      <formula1>"FMR, Actual Rent"</formula1>
    </dataValidation>
    <dataValidation type="list" allowBlank="1" showInputMessage="1" showErrorMessage="1" sqref="E11:E21" xr:uid="{17D6DC47-1984-4F1E-AB0E-11585B8E4254}">
      <formula1>"PH, TH, Joint TH &amp; PH-RRH, HMIS, SSO, TRA, PRA, SRA, S+C/SRO"</formula1>
    </dataValidation>
    <dataValidation allowBlank="1" showErrorMessage="1" sqref="A10:Y10" xr:uid="{A5BACCBD-07CE-4127-967C-6B6ECD273AFE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2024-06-13T16:14:57Z</dcterms:created>
  <dcterms:modified xsi:type="dcterms:W3CDTF">2024-06-13T19:38:59Z</dcterms:modified>
</cp:coreProperties>
</file>