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5236CF9-FA06-4BE1-B69D-5DF8E5CCFE92}" xr6:coauthVersionLast="47" xr6:coauthVersionMax="47" xr10:uidLastSave="{00000000-0000-0000-0000-000000000000}"/>
  <bookViews>
    <workbookView xWindow="368" yWindow="368" windowWidth="19237" windowHeight="11220" xr2:uid="{6BE672D3-11B6-4DB8-A2C1-2FA4D6BAC06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<sst xmlns="http://schemas.openxmlformats.org/spreadsheetml/2006/main" count="64" uniqueCount="54">
  <si>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</si>
  <si>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</si>
  <si>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</si>
  <si>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</si>
  <si>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</si>
  <si>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</si>
  <si>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</si>
  <si>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</si>
  <si>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</si>
  <si>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</si>
  <si>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</si>
  <si>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</si>
  <si>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</si>
  <si>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</si>
  <si>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</si>
  <si>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</si>
  <si>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</si>
  <si>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</si>
  <si>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</si>
  <si>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</si>
  <si>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</si>
  <si>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</si>
  <si>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</si>
  <si>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</si>
  <si>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</si>
  <si>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</si>
  <si>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</si>
  <si>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</si>
  <si>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</si>
  <si>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</si>
  <si>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WY-500</t>
  </si>
  <si>
    <t>Council of Community Services</t>
  </si>
  <si>
    <t>Permanant Supportive Housing for Chronically Homeless Families</t>
  </si>
  <si>
    <t>WY0016L8T002205</t>
  </si>
  <si>
    <t>PH</t>
  </si>
  <si>
    <t/>
  </si>
  <si>
    <t>Denver</t>
  </si>
  <si>
    <t>Wyoming Statewide CoC</t>
  </si>
  <si>
    <t>Wyoming Homeless Collaborative</t>
  </si>
  <si>
    <t>Community Action Partnership of Natrona County</t>
  </si>
  <si>
    <t>Life Steps PSH 22</t>
  </si>
  <si>
    <t>WY0020L8T002204</t>
  </si>
  <si>
    <t>Institute for Community Alliances</t>
  </si>
  <si>
    <t>WY Coordinated Entry Technical Assistance 2022</t>
  </si>
  <si>
    <t>WY0023L8T002203</t>
  </si>
  <si>
    <t>SSO</t>
  </si>
  <si>
    <t>Youth Emergency Services, Inc.</t>
  </si>
  <si>
    <t>YHDP CE 2022 renewal</t>
  </si>
  <si>
    <t>WY0027Y8T002201</t>
  </si>
  <si>
    <t>YHDP renewal grant project FY2022</t>
  </si>
  <si>
    <t>WY0028Y8T002201</t>
  </si>
  <si>
    <t>Joint TH &amp; PH-RRH</t>
  </si>
  <si>
    <t>WY HMIS Project 2022</t>
  </si>
  <si>
    <t>WY0034L8T002200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</si>
</sst>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03FB-8977-46EE-8253-0FF71AB867BB}">
  <sheetPr codeName="Sheet379">
    <pageSetUpPr fitToPage="1"/>
  </sheetPr>
  <dimension ref="A1:DG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776209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20805</v>
      </c>
      <c r="I9" s="31">
        <v>29120</v>
      </c>
      <c r="J9" s="31">
        <v>2000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4" si="0">SUM(M9:T9)</f>
        <v>0</v>
      </c>
      <c r="V9" s="36">
        <f t="shared" ref="V9:V24" si="1">SUM(F9:K9)</f>
        <v>51925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42332</v>
      </c>
      <c r="G10" s="31">
        <v>0</v>
      </c>
      <c r="H10" s="31">
        <v>12000</v>
      </c>
      <c r="I10" s="31">
        <v>1958</v>
      </c>
      <c r="J10" s="31">
        <v>0</v>
      </c>
      <c r="K10" s="32">
        <v>4000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60290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0</v>
      </c>
      <c r="G11" s="31">
        <v>0</v>
      </c>
      <c r="H11" s="31">
        <v>103215</v>
      </c>
      <c r="I11" s="31">
        <v>0</v>
      </c>
      <c r="J11" s="31">
        <v>0</v>
      </c>
      <c r="K11" s="32">
        <v>7225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110440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45</v>
      </c>
      <c r="F12" s="30">
        <v>0</v>
      </c>
      <c r="G12" s="31">
        <v>0</v>
      </c>
      <c r="H12" s="31">
        <v>0</v>
      </c>
      <c r="I12" s="31">
        <v>0</v>
      </c>
      <c r="J12" s="31">
        <v>15000</v>
      </c>
      <c r="K12" s="32">
        <v>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15000</v>
      </c>
    </row>
    <row r="13" spans="1:22" x14ac:dyDescent="0.45">
      <c r="A13" s="27" t="s">
        <v>46</v>
      </c>
      <c r="B13" s="27" t="s">
        <v>49</v>
      </c>
      <c r="C13" s="28" t="s">
        <v>50</v>
      </c>
      <c r="D13" s="28">
        <v>2024</v>
      </c>
      <c r="E13" s="29" t="s">
        <v>51</v>
      </c>
      <c r="F13" s="30">
        <v>108287</v>
      </c>
      <c r="G13" s="31">
        <v>0</v>
      </c>
      <c r="H13" s="31">
        <v>295625</v>
      </c>
      <c r="I13" s="31">
        <v>23504</v>
      </c>
      <c r="J13" s="31">
        <v>1500</v>
      </c>
      <c r="K13" s="32">
        <v>42753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471669</v>
      </c>
    </row>
    <row r="14" spans="1:22" x14ac:dyDescent="0.45">
      <c r="A14" s="27" t="s">
        <v>42</v>
      </c>
      <c r="B14" s="27" t="s">
        <v>52</v>
      </c>
      <c r="C14" s="28" t="s">
        <v>53</v>
      </c>
      <c r="D14" s="28">
        <v>2024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62885</v>
      </c>
      <c r="K14" s="32">
        <v>4000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66885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CB1D03FB-8977-46EE-8253-0FF71AB867BB}"/>
  <conditionalFormatting sqref="V9:V24">
    <cfRule type="cellIs" dxfId="2" priority="3" operator="lessThan">
      <formula>0</formula>
    </cfRule>
  </conditionalFormatting>
  <conditionalFormatting sqref="V9:V24">
    <cfRule type="expression" dxfId="1" priority="2">
      <formula>#REF!&lt;0</formula>
    </cfRule>
  </conditionalFormatting>
  <conditionalFormatting sqref="D9:D24">
    <cfRule type="expression" dxfId="0" priority="1">
      <formula>OR($D9&gt;2024,AND($D9&lt;2024,$D9&lt;&gt;""))</formula>
    </cfRule>
  </conditionalFormatting>
  <dataValidations count="1">
    <dataValidation allowBlank="1" showErrorMessage="1" sqref="A8:V8" xr:uid="{BAF9026A-2D9D-416F-9F6B-2288EC3EE1C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2023-05-19T14:09:26Z</dcterms:created>
  <dcterms:modified xsi:type="dcterms:W3CDTF">2023-05-19T14:51:09Z</dcterms:modified>
</cp:coreProperties>
</file>