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B66C2139-632A-4234-823F-F4D7B8AA3077}" xr6:coauthVersionLast="47" xr6:coauthVersionMax="47" xr10:uidLastSave="{00000000-0000-0000-0000-000000000000}"/>
  <bookViews>
    <workbookView xWindow="4043" yWindow="4043" windowWidth="33839" windowHeight="18217" xr2:uid="{D9A81300-049C-448A-A236-9D3599C7CB2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<sst xmlns="http://schemas.openxmlformats.org/spreadsheetml/2006/main" count="79" uniqueCount="62">
  <si>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</si>
  <si>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</si>
  <si>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</si>
  <si>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</si>
  <si>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</si>
  <si>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</si>
  <si>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</si>
  <si>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</si>
  <si>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</si>
  <si>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</si>
  <si>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</si>
  <si>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</si>
  <si>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</si>
  <si>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</si>
  <si>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</si>
  <si>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</si>
  <si>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</si>
  <si>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</si>
  <si>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</si>
  <si>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</si>
  <si>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</si>
  <si>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</si>
  <si>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</si>
  <si>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</si>
  <si>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</si>
  <si>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</si>
  <si>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</si>
  <si>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</si>
  <si>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</si>
  <si>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</si>
  <si>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WV-503</t>
  </si>
  <si>
    <t>Kanawha Valley Collective, Inc.</t>
  </si>
  <si>
    <t>HMIS 2022</t>
  </si>
  <si>
    <t>WV0014L3E032215</t>
  </si>
  <si>
    <t/>
  </si>
  <si>
    <t>Pittsburgh</t>
  </si>
  <si>
    <t>Charleston/Kanawha, Putnam, Boone, Clay Counties CoC</t>
  </si>
  <si>
    <t>YWCA Charleston</t>
  </si>
  <si>
    <t>Shanklin Center for Senior Enrichment 2022</t>
  </si>
  <si>
    <t>WV0017L3E032215</t>
  </si>
  <si>
    <t>PH</t>
  </si>
  <si>
    <t>Roark-Sullivan Lifeway Center</t>
  </si>
  <si>
    <t>Twin Cities 2022</t>
  </si>
  <si>
    <t>WV0018L3E032215</t>
  </si>
  <si>
    <t>Charleston-Kanawha Housing Authority</t>
  </si>
  <si>
    <t>Shelter + Care 2022</t>
  </si>
  <si>
    <t>WV0026L3E032214</t>
  </si>
  <si>
    <t>Actual Rent</t>
  </si>
  <si>
    <t>Covenant House, Inc.</t>
  </si>
  <si>
    <t>Housing First 2022</t>
  </si>
  <si>
    <t>WV0038L3E032211</t>
  </si>
  <si>
    <t>CAT 2022</t>
  </si>
  <si>
    <t>WV0134L3E032206</t>
  </si>
  <si>
    <t>SSO</t>
  </si>
  <si>
    <t>Rapid Rehousing 2022</t>
  </si>
  <si>
    <t>WV0135L3E032206</t>
  </si>
  <si>
    <t>FMR</t>
  </si>
  <si>
    <t>YWCA RFAP RRH 2022</t>
  </si>
  <si>
    <t>WV0157D3E032204</t>
  </si>
  <si>
    <t>Branches-Domestic Violence Shelter of Huntington W.VA., Inc.</t>
  </si>
  <si>
    <t>Putnam RRH Renewal 2022</t>
  </si>
  <si>
    <t>WV0164D3E032203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</si>
</sst>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9B87F-5A0E-4EC0-B64E-5664B320E3CE}">
  <sheetPr codeName="Sheet42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1456168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134999</v>
      </c>
      <c r="K9" s="32">
        <v>1800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136799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0</v>
      </c>
      <c r="H10" s="31">
        <v>29417</v>
      </c>
      <c r="I10" s="31">
        <v>88328</v>
      </c>
      <c r="J10" s="31">
        <v>0</v>
      </c>
      <c r="K10" s="32">
        <v>5112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122857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40</v>
      </c>
      <c r="F11" s="30">
        <v>0</v>
      </c>
      <c r="G11" s="31">
        <v>0</v>
      </c>
      <c r="H11" s="31">
        <v>62187</v>
      </c>
      <c r="I11" s="31">
        <v>193678</v>
      </c>
      <c r="J11" s="31">
        <v>0</v>
      </c>
      <c r="K11" s="32">
        <v>11904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267769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40</v>
      </c>
      <c r="F12" s="30">
        <v>0</v>
      </c>
      <c r="G12" s="31">
        <v>180408</v>
      </c>
      <c r="H12" s="31">
        <v>0</v>
      </c>
      <c r="I12" s="31">
        <v>0</v>
      </c>
      <c r="J12" s="31">
        <v>0</v>
      </c>
      <c r="K12" s="32">
        <v>5822</v>
      </c>
      <c r="L12" s="33" t="s">
        <v>47</v>
      </c>
      <c r="M12" s="34">
        <v>0</v>
      </c>
      <c r="N12" s="34">
        <v>0</v>
      </c>
      <c r="O12" s="34">
        <v>24</v>
      </c>
      <c r="P12" s="34">
        <v>2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26</v>
      </c>
      <c r="V12" s="36">
        <f t="shared" si="1"/>
        <v>186230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40</v>
      </c>
      <c r="F13" s="30">
        <v>232737</v>
      </c>
      <c r="G13" s="31">
        <v>0</v>
      </c>
      <c r="H13" s="31">
        <v>100538</v>
      </c>
      <c r="I13" s="31">
        <v>19044</v>
      </c>
      <c r="J13" s="31">
        <v>0</v>
      </c>
      <c r="K13" s="32">
        <v>7708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360027</v>
      </c>
    </row>
    <row r="14" spans="1:22" x14ac:dyDescent="0.45">
      <c r="A14" s="27" t="s">
        <v>31</v>
      </c>
      <c r="B14" s="27" t="s">
        <v>51</v>
      </c>
      <c r="C14" s="28" t="s">
        <v>52</v>
      </c>
      <c r="D14" s="28">
        <v>2024</v>
      </c>
      <c r="E14" s="29" t="s">
        <v>53</v>
      </c>
      <c r="F14" s="30">
        <v>0</v>
      </c>
      <c r="G14" s="31">
        <v>0</v>
      </c>
      <c r="H14" s="31">
        <v>91713</v>
      </c>
      <c r="I14" s="31">
        <v>0</v>
      </c>
      <c r="J14" s="31">
        <v>0</v>
      </c>
      <c r="K14" s="32">
        <v>0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91713</v>
      </c>
    </row>
    <row r="15" spans="1:22" x14ac:dyDescent="0.45">
      <c r="A15" s="27" t="s">
        <v>48</v>
      </c>
      <c r="B15" s="27" t="s">
        <v>54</v>
      </c>
      <c r="C15" s="28" t="s">
        <v>55</v>
      </c>
      <c r="D15" s="28">
        <v>2024</v>
      </c>
      <c r="E15" s="29" t="s">
        <v>40</v>
      </c>
      <c r="F15" s="30">
        <v>0</v>
      </c>
      <c r="G15" s="31">
        <v>33120</v>
      </c>
      <c r="H15" s="31">
        <v>5290</v>
      </c>
      <c r="I15" s="31">
        <v>0</v>
      </c>
      <c r="J15" s="31">
        <v>0</v>
      </c>
      <c r="K15" s="32">
        <v>0</v>
      </c>
      <c r="L15" s="33" t="s">
        <v>56</v>
      </c>
      <c r="M15" s="34">
        <v>0</v>
      </c>
      <c r="N15" s="34">
        <v>0</v>
      </c>
      <c r="O15" s="34">
        <v>4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38410</v>
      </c>
    </row>
    <row r="16" spans="1:22" x14ac:dyDescent="0.45">
      <c r="A16" s="27" t="s">
        <v>37</v>
      </c>
      <c r="B16" s="27" t="s">
        <v>57</v>
      </c>
      <c r="C16" s="28" t="s">
        <v>58</v>
      </c>
      <c r="D16" s="28">
        <v>2024</v>
      </c>
      <c r="E16" s="29" t="s">
        <v>40</v>
      </c>
      <c r="F16" s="30">
        <v>0</v>
      </c>
      <c r="G16" s="31">
        <v>162144</v>
      </c>
      <c r="H16" s="31">
        <v>49892</v>
      </c>
      <c r="I16" s="31">
        <v>0</v>
      </c>
      <c r="J16" s="31">
        <v>0</v>
      </c>
      <c r="K16" s="32">
        <v>5647</v>
      </c>
      <c r="L16" s="33" t="s">
        <v>56</v>
      </c>
      <c r="M16" s="34">
        <v>0</v>
      </c>
      <c r="N16" s="34">
        <v>3</v>
      </c>
      <c r="O16" s="34">
        <v>5</v>
      </c>
      <c r="P16" s="34">
        <v>6</v>
      </c>
      <c r="Q16" s="34">
        <v>2</v>
      </c>
      <c r="R16" s="34">
        <v>1</v>
      </c>
      <c r="S16" s="34">
        <v>0</v>
      </c>
      <c r="T16" s="34">
        <v>0</v>
      </c>
      <c r="U16" s="35">
        <f t="shared" si="0"/>
        <v>17</v>
      </c>
      <c r="V16" s="36">
        <f t="shared" si="1"/>
        <v>217683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40</v>
      </c>
      <c r="F17" s="30">
        <v>0</v>
      </c>
      <c r="G17" s="31">
        <v>31128</v>
      </c>
      <c r="H17" s="31">
        <v>3552</v>
      </c>
      <c r="I17" s="31">
        <v>0</v>
      </c>
      <c r="J17" s="31">
        <v>0</v>
      </c>
      <c r="K17" s="32">
        <v>0</v>
      </c>
      <c r="L17" s="33" t="s">
        <v>56</v>
      </c>
      <c r="M17" s="34">
        <v>0</v>
      </c>
      <c r="N17" s="34">
        <v>0</v>
      </c>
      <c r="O17" s="34">
        <v>1</v>
      </c>
      <c r="P17" s="34">
        <v>2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34680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8D09B87F-5A0E-4EC0-B64E-5664B320E3CE}"/>
  <conditionalFormatting sqref="D9:D27">
    <cfRule type="expression" dxfId="2" priority="1">
      <formula>OR($D9&gt;2024,AND($D9&lt;2024,$D9&lt;&gt;""))</formula>
    </cfRule>
  </conditionalFormatting>
  <conditionalFormatting sqref="V9:V27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7" xr:uid="{77585FD9-A6D4-43EA-8F36-716564B17581}">
      <formula1>"N/A, FMR, Actual Rent"</formula1>
    </dataValidation>
    <dataValidation type="list" allowBlank="1" showInputMessage="1" showErrorMessage="1" sqref="E9:E27" xr:uid="{D0D8FB1E-C35A-4DEF-8EEB-30D1D61C79CE}">
      <formula1>"PH, TH, Joint TH &amp; PH-RRH, HMIS, SSO, TRA, PRA, SRA, S+C/SRO"</formula1>
    </dataValidation>
    <dataValidation allowBlank="1" showErrorMessage="1" sqref="A8:V8" xr:uid="{2778A197-32E5-46AE-9349-34C8884832F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2023-08-08T18:25:45Z</dcterms:created>
  <dcterms:modified xsi:type="dcterms:W3CDTF">2023-08-10T14:16:07Z</dcterms:modified>
</cp:coreProperties>
</file>