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713A50D2-E98B-445B-9823-BB520589ABA4}" xr6:coauthVersionLast="47" xr6:coauthVersionMax="47" xr10:uidLastSave="{00000000-0000-0000-0000-000000000000}"/>
  <bookViews>
    <workbookView xWindow="3675" yWindow="3675" windowWidth="33840" windowHeight="18218" xr2:uid="{3A478F06-F172-42F5-8FAE-0848F2796064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1" i="1" l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<sst xmlns="http://schemas.openxmlformats.org/spreadsheetml/2006/main" count="49" uniqueCount="44">
  <si>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</si>
  <si>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</si>
  <si>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</si>
  <si>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</si>
  <si>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</si>
  <si>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</si>
  <si>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</si>
  <si>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</si>
  <si>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</si>
  <si>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</si>
  <si>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</si>
  <si>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</si>
  <si>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</si>
  <si>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</si>
  <si>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</si>
  <si>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</si>
  <si>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</si>
  <si>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</si>
  <si>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</si>
  <si>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</si>
  <si>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</si>
  <si>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</si>
  <si>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</si>
  <si>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</si>
  <si>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</si>
  <si>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</si>
  <si>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</si>
  <si>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</si>
  <si>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</si>
  <si>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</si>
  <si>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WV-500</t>
  </si>
  <si>
    <t>Greater Wheeling Coalition for the Homeless</t>
  </si>
  <si>
    <t>FY2022 Supportive Services Only</t>
  </si>
  <si>
    <t>WV0003L3E002215</t>
  </si>
  <si>
    <t>SSO</t>
  </si>
  <si>
    <t/>
  </si>
  <si>
    <t>Pittsburgh</t>
  </si>
  <si>
    <t>Wheeling, Weirton Area CoC</t>
  </si>
  <si>
    <t>The Greater Wheeling Coalition for the Homeless</t>
  </si>
  <si>
    <t>FY2022 Residential Housing</t>
  </si>
  <si>
    <t>WV0004L3E002215</t>
  </si>
  <si>
    <t>PH</t>
  </si>
  <si>
    <t>FY2022 Dedicated Homeless Management Information System</t>
  </si>
  <si>
    <t>WV0204L3E002200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</si>
</sst>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6EBC3-9928-494F-B6FF-AA63ADAC2275}">
  <sheetPr codeName="Sheet103">
    <pageSetUpPr fitToPage="1"/>
  </sheetPr>
  <dimension ref="A1:V2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460789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135033</v>
      </c>
      <c r="I9" s="31">
        <v>0</v>
      </c>
      <c r="J9" s="31">
        <v>5000</v>
      </c>
      <c r="K9" s="32">
        <v>10000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1" si="0">SUM(M9:T9)</f>
        <v>0</v>
      </c>
      <c r="V9" s="36">
        <f t="shared" ref="V9:V21" si="1">SUM(F9:K9)</f>
        <v>150033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41</v>
      </c>
      <c r="F10" s="30">
        <v>0</v>
      </c>
      <c r="G10" s="31">
        <v>0</v>
      </c>
      <c r="H10" s="31">
        <v>152033</v>
      </c>
      <c r="I10" s="31">
        <v>105000</v>
      </c>
      <c r="J10" s="31">
        <v>1000</v>
      </c>
      <c r="K10" s="32">
        <v>15000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273033</v>
      </c>
    </row>
    <row r="11" spans="1:22" x14ac:dyDescent="0.45">
      <c r="A11" s="27" t="s">
        <v>31</v>
      </c>
      <c r="B11" s="27" t="s">
        <v>42</v>
      </c>
      <c r="C11" s="28" t="s">
        <v>43</v>
      </c>
      <c r="D11" s="28">
        <v>2024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34298</v>
      </c>
      <c r="K11" s="32">
        <v>3425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37723</v>
      </c>
    </row>
    <row r="12" spans="1:22" x14ac:dyDescent="0.45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45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</sheetData>
  <autoFilter ref="A8:V8" xr:uid="{0ED6EBC3-9928-494F-B6FF-AA63ADAC2275}"/>
  <conditionalFormatting sqref="D9:D21">
    <cfRule type="expression" dxfId="2" priority="1">
      <formula>OR($D9&gt;2024,AND($D9&lt;2024,$D9&lt;&gt;""))</formula>
    </cfRule>
  </conditionalFormatting>
  <conditionalFormatting sqref="V9:V21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21" xr:uid="{A1CF16D5-9594-48D0-AD12-C4AB8A7A7427}">
      <formula1>"N/A, FMR, Actual Rent"</formula1>
    </dataValidation>
    <dataValidation type="list" allowBlank="1" showInputMessage="1" showErrorMessage="1" sqref="E9:E21" xr:uid="{7158AE32-A38A-43A2-B650-3E160593E231}">
      <formula1>"PH, TH, Joint TH &amp; PH-RRH, HMIS, SSO, TRA, PRA, SRA, S+C/SRO"</formula1>
    </dataValidation>
    <dataValidation allowBlank="1" showErrorMessage="1" sqref="A8:V8" xr:uid="{B55EDFBF-2197-4054-BBE3-A1EC8B1485CF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2023-08-08T18:24:36Z</dcterms:created>
  <dcterms:modified xsi:type="dcterms:W3CDTF">2023-08-10T14:16:45Z</dcterms:modified>
</cp:coreProperties>
</file>