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91356B5-D9DA-4BB3-B3BF-EBAADC1200D4}" xr6:coauthVersionLast="47" xr6:coauthVersionMax="47" xr10:uidLastSave="{00000000-0000-0000-0000-000000000000}"/>
  <bookViews>
    <workbookView xWindow="2940" yWindow="2940" windowWidth="19238" windowHeight="11220" xr2:uid="{42E6ADDB-75AB-4D59-9BD3-478EFC52A83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<sst xmlns="http://schemas.openxmlformats.org/spreadsheetml/2006/main" count="99" uniqueCount="64">
  <si>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</si>
  <si>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</si>
  <si>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</si>
  <si>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</si>
  <si>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</si>
  <si>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</si>
  <si>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</si>
  <si>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</si>
  <si>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</si>
  <si>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</si>
  <si>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</si>
  <si>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</si>
  <si>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</si>
  <si>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</si>
  <si>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</si>
  <si>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</si>
  <si>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</si>
  <si>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</si>
  <si>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</si>
  <si>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</si>
  <si>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</si>
  <si>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</si>
  <si>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</si>
  <si>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</si>
  <si>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</si>
  <si>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</si>
  <si>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</si>
  <si>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</si>
  <si>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</si>
  <si>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</si>
  <si>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WA-503</t>
  </si>
  <si>
    <t>Pierce County</t>
  </si>
  <si>
    <t>A Place for Us Too</t>
  </si>
  <si>
    <t>WA0137L0T032215</t>
  </si>
  <si>
    <t>PH</t>
  </si>
  <si>
    <t/>
  </si>
  <si>
    <t>Seattle</t>
  </si>
  <si>
    <t>Tacoma, Lakewood/Pierce County CoC</t>
  </si>
  <si>
    <t>SCH Sponsor Based Rental Assistance</t>
  </si>
  <si>
    <t>WA0144L0T032215</t>
  </si>
  <si>
    <t>Actual Rent</t>
  </si>
  <si>
    <t>Housing First</t>
  </si>
  <si>
    <t>WA0146L0T032215</t>
  </si>
  <si>
    <t>Pierce County HMIS Project</t>
  </si>
  <si>
    <t>WA0153L0T032214</t>
  </si>
  <si>
    <t>Collaborative Housing Expansion</t>
  </si>
  <si>
    <t>WA0154L0T032215</t>
  </si>
  <si>
    <t>Safe Choices Expansion</t>
  </si>
  <si>
    <t>WA0159L0T032215</t>
  </si>
  <si>
    <t>FMR</t>
  </si>
  <si>
    <t>Independence Housing Opportunity</t>
  </si>
  <si>
    <t>WA0232L0T032210</t>
  </si>
  <si>
    <t>Spanaway Commons</t>
  </si>
  <si>
    <t>WA0240L0T032212</t>
  </si>
  <si>
    <t>Discover Independence</t>
  </si>
  <si>
    <t>WA0355L0T032207</t>
  </si>
  <si>
    <t>Pathway Home</t>
  </si>
  <si>
    <t>WA0421L0T032204</t>
  </si>
  <si>
    <t>Hilltop Lofts</t>
  </si>
  <si>
    <t>WA0513L0T032201</t>
  </si>
  <si>
    <t>Vadis - Homeless Services</t>
  </si>
  <si>
    <t>WA0514L0T032201</t>
  </si>
  <si>
    <t>Housing 4 Success</t>
  </si>
  <si>
    <t>WA0559L0T032200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</si>
</sst>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7581-BBDA-4842-A927-3536B264004E}">
  <sheetPr codeName="Sheet368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4157703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168142</v>
      </c>
      <c r="G9" s="31">
        <v>0</v>
      </c>
      <c r="H9" s="31">
        <v>22664</v>
      </c>
      <c r="I9" s="31">
        <v>10778</v>
      </c>
      <c r="J9" s="31">
        <v>0</v>
      </c>
      <c r="K9" s="32">
        <v>16005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217589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188736</v>
      </c>
      <c r="H10" s="31">
        <v>19059</v>
      </c>
      <c r="I10" s="31">
        <v>0</v>
      </c>
      <c r="J10" s="31">
        <v>0</v>
      </c>
      <c r="K10" s="32">
        <v>16418</v>
      </c>
      <c r="L10" s="33" t="s">
        <v>40</v>
      </c>
      <c r="M10" s="34">
        <v>0</v>
      </c>
      <c r="N10" s="34">
        <v>1</v>
      </c>
      <c r="O10" s="34">
        <v>22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23</v>
      </c>
      <c r="V10" s="36">
        <f t="shared" si="1"/>
        <v>224213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476395</v>
      </c>
      <c r="G11" s="31">
        <v>0</v>
      </c>
      <c r="H11" s="31">
        <v>89895</v>
      </c>
      <c r="I11" s="31">
        <v>29749</v>
      </c>
      <c r="J11" s="31">
        <v>0</v>
      </c>
      <c r="K11" s="32">
        <v>47867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643906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57529</v>
      </c>
      <c r="K12" s="32">
        <v>5732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63261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788863</v>
      </c>
      <c r="G13" s="31">
        <v>0</v>
      </c>
      <c r="H13" s="31">
        <v>65545</v>
      </c>
      <c r="I13" s="31">
        <v>26915</v>
      </c>
      <c r="J13" s="31">
        <v>0</v>
      </c>
      <c r="K13" s="32">
        <v>44617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925940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330624</v>
      </c>
      <c r="H14" s="31">
        <v>52437</v>
      </c>
      <c r="I14" s="31">
        <v>0</v>
      </c>
      <c r="J14" s="31">
        <v>0</v>
      </c>
      <c r="K14" s="32">
        <v>15893</v>
      </c>
      <c r="L14" s="33" t="s">
        <v>49</v>
      </c>
      <c r="M14" s="34">
        <v>0</v>
      </c>
      <c r="N14" s="34">
        <v>0</v>
      </c>
      <c r="O14" s="34">
        <v>2</v>
      </c>
      <c r="P14" s="34">
        <v>17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19</v>
      </c>
      <c r="V14" s="36">
        <f t="shared" si="1"/>
        <v>398954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0</v>
      </c>
      <c r="H15" s="31">
        <v>16485</v>
      </c>
      <c r="I15" s="31">
        <v>21422</v>
      </c>
      <c r="J15" s="31">
        <v>0</v>
      </c>
      <c r="K15" s="32">
        <v>3297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41204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0</v>
      </c>
      <c r="H16" s="31">
        <v>41600</v>
      </c>
      <c r="I16" s="31">
        <v>63988</v>
      </c>
      <c r="J16" s="31">
        <v>0</v>
      </c>
      <c r="K16" s="32">
        <v>9077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114665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550885</v>
      </c>
      <c r="G17" s="31">
        <v>0</v>
      </c>
      <c r="H17" s="31">
        <v>49000</v>
      </c>
      <c r="I17" s="31">
        <v>22092</v>
      </c>
      <c r="J17" s="31">
        <v>0</v>
      </c>
      <c r="K17" s="32">
        <v>48000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669977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34</v>
      </c>
      <c r="F18" s="30">
        <v>0</v>
      </c>
      <c r="G18" s="31">
        <v>125496</v>
      </c>
      <c r="H18" s="31">
        <v>41603</v>
      </c>
      <c r="I18" s="31">
        <v>0</v>
      </c>
      <c r="J18" s="31">
        <v>0</v>
      </c>
      <c r="K18" s="32">
        <v>13234</v>
      </c>
      <c r="L18" s="33" t="s">
        <v>49</v>
      </c>
      <c r="M18" s="34">
        <v>0</v>
      </c>
      <c r="N18" s="34">
        <v>0</v>
      </c>
      <c r="O18" s="34">
        <v>9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9</v>
      </c>
      <c r="V18" s="36">
        <f t="shared" si="1"/>
        <v>180333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34</v>
      </c>
      <c r="F19" s="30">
        <v>0</v>
      </c>
      <c r="G19" s="31">
        <v>0</v>
      </c>
      <c r="H19" s="31">
        <v>255318</v>
      </c>
      <c r="I19" s="31">
        <v>0</v>
      </c>
      <c r="J19" s="31">
        <v>0</v>
      </c>
      <c r="K19" s="32">
        <v>25531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280849</v>
      </c>
    </row>
    <row r="20" spans="1:22" x14ac:dyDescent="0.45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34</v>
      </c>
      <c r="F20" s="30">
        <v>0</v>
      </c>
      <c r="G20" s="31">
        <v>84912</v>
      </c>
      <c r="H20" s="31">
        <v>0</v>
      </c>
      <c r="I20" s="31">
        <v>0</v>
      </c>
      <c r="J20" s="31">
        <v>0</v>
      </c>
      <c r="K20" s="32">
        <v>1856</v>
      </c>
      <c r="L20" s="33" t="s">
        <v>49</v>
      </c>
      <c r="M20" s="34">
        <v>2</v>
      </c>
      <c r="N20" s="34">
        <v>3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86768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2024</v>
      </c>
      <c r="E21" s="29" t="s">
        <v>34</v>
      </c>
      <c r="F21" s="30">
        <v>0</v>
      </c>
      <c r="G21" s="31">
        <v>204072</v>
      </c>
      <c r="H21" s="31">
        <v>77787</v>
      </c>
      <c r="I21" s="31">
        <v>0</v>
      </c>
      <c r="J21" s="31">
        <v>0</v>
      </c>
      <c r="K21" s="32">
        <v>28185</v>
      </c>
      <c r="L21" s="33" t="s">
        <v>49</v>
      </c>
      <c r="M21" s="34">
        <v>0</v>
      </c>
      <c r="N21" s="34">
        <v>4</v>
      </c>
      <c r="O21" s="34">
        <v>11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310044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46D47581-BBDA-4842-A927-3536B264004E}"/>
  <conditionalFormatting sqref="V9:V31">
    <cfRule type="cellIs" dxfId="2" priority="3" operator="lessThan">
      <formula>0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1" xr:uid="{33C68B17-CD15-47B1-82F1-75A376E29A34}">
      <formula1>"N/A, FMR, Actual Rent"</formula1>
    </dataValidation>
    <dataValidation type="list" allowBlank="1" showInputMessage="1" showErrorMessage="1" sqref="E9:E31" xr:uid="{01A989CB-DA47-475F-A5CA-449BC46589D9}">
      <formula1>"PH, TH, Joint TH &amp; PH-RRH, HMIS, SSO, TRA, PRA, SRA, S+C/SRO"</formula1>
    </dataValidation>
    <dataValidation allowBlank="1" showErrorMessage="1" sqref="A8:V8" xr:uid="{A0A1F430-0C67-43B1-AC4A-4FFC49F6484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2023-05-19T14:09:32Z</dcterms:created>
  <dcterms:modified xsi:type="dcterms:W3CDTF">2023-05-19T14:52:39Z</dcterms:modified>
</cp:coreProperties>
</file>