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inal GIWs - OneDrive\"/>
    </mc:Choice>
  </mc:AlternateContent>
  <xr:revisionPtr revIDLastSave="0" documentId="13_ncr:1_{3B5AA989-7DDA-466F-B0F7-7BC255013CEC}" xr6:coauthVersionLast="47" xr6:coauthVersionMax="47" xr10:uidLastSave="{00000000-0000-0000-0000-000000000000}"/>
  <bookViews>
    <workbookView xWindow="5724" yWindow="5724" windowWidth="34560" windowHeight="18540" xr2:uid="{AE66D8E9-EABD-4375-993C-4075FA78794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" l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<sst xmlns="http://schemas.openxmlformats.org/spreadsheetml/2006/main" count="131" uniqueCount="81">
  <si>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</si>
  <si>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</si>
  <si>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</si>
  <si>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</si>
  <si>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</si>
  <si>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</si>
  <si>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</si>
  <si>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</si>
  <si>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</si>
  <si>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</si>
  <si>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</si>
  <si>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</si>
  <si>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</si>
  <si>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</si>
  <si>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</si>
  <si>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</si>
  <si>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</si>
  <si>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</si>
  <si>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</si>
  <si>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</si>
  <si>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</si>
  <si>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</si>
  <si>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</si>
  <si>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</si>
  <si>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</si>
  <si>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</si>
  <si>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</si>
  <si>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</si>
  <si>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</si>
  <si>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</si>
  <si>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WA-502</t>
  </si>
  <si>
    <t>City of Spokane</t>
  </si>
  <si>
    <t>WA0109 Catholic Charities SMS TH FY 2022</t>
  </si>
  <si>
    <t>WA0109U0T022215</t>
  </si>
  <si>
    <t>TH</t>
  </si>
  <si>
    <t/>
  </si>
  <si>
    <t>Seattle</t>
  </si>
  <si>
    <t>Spokane City &amp; County CoC</t>
  </si>
  <si>
    <t>WA0111 VOA PSH off Site FY 2022</t>
  </si>
  <si>
    <t>WA0111U0T022215</t>
  </si>
  <si>
    <t>PH</t>
  </si>
  <si>
    <t>FMR</t>
  </si>
  <si>
    <t>WA0126 VOA Alexandria's House FY 2022</t>
  </si>
  <si>
    <t>WA0126U0T022215</t>
  </si>
  <si>
    <t>WA0130 VOA Samaritan 05-06 FY 2022</t>
  </si>
  <si>
    <t>WA0130U0T022215</t>
  </si>
  <si>
    <t>WA0288 Catholic Charities RRH for Families FY 2022c</t>
  </si>
  <si>
    <t>WA0288U0T022209</t>
  </si>
  <si>
    <t>WA0329 City of Spokane HMIS Project FY 2022</t>
  </si>
  <si>
    <t>WA0329U0T022207</t>
  </si>
  <si>
    <t>WA0330 SNAP Singles Homeless Coordinated Assessment FY 2022</t>
  </si>
  <si>
    <t>WA0330U0T022207</t>
  </si>
  <si>
    <t>SSO</t>
  </si>
  <si>
    <t>WA0331 SNAP RRH for Households without Children FY 2022</t>
  </si>
  <si>
    <t>WA0331U0T022207</t>
  </si>
  <si>
    <t>WA0353 YWCA RRH for DV Survivors for Households with Children FY 2022</t>
  </si>
  <si>
    <t>WA0353U0T022207</t>
  </si>
  <si>
    <t>WA0373 Catholic Charities Homeless Families Coordinated Assessment FY 2022</t>
  </si>
  <si>
    <t>WA0373U0T022206</t>
  </si>
  <si>
    <t>WA0374 Catholic Charities PSH Consolidation FY 2022</t>
  </si>
  <si>
    <t>WA0374U0T022206</t>
  </si>
  <si>
    <t>WA0418 Catholic Charities PSH ll FY 2022</t>
  </si>
  <si>
    <t>WA0418U0T022204</t>
  </si>
  <si>
    <t>WA0420 YWCA RRH for Survivors of DV FY 2022</t>
  </si>
  <si>
    <t>WA0420U0T022204</t>
  </si>
  <si>
    <t>Actual Rent</t>
  </si>
  <si>
    <t>WA0457 VOA Hope House 2.0 PSH FY 2022</t>
  </si>
  <si>
    <t>WA0457U0T022202</t>
  </si>
  <si>
    <t>WA0511 VOA PSH Scattered Sites FY 2022</t>
  </si>
  <si>
    <t>WA0511U0T022201</t>
  </si>
  <si>
    <t>WA0512 Catholic Charities PSH Support Rent FY 2022</t>
  </si>
  <si>
    <t>WA0512U0T022201</t>
  </si>
  <si>
    <t>YHDP TH/RRH Application FY2020</t>
  </si>
  <si>
    <t>WA0525Y0T021900</t>
  </si>
  <si>
    <t>Joint TH &amp; PH-RRH</t>
  </si>
  <si>
    <t>YHDP Host Homes Application FY2020</t>
  </si>
  <si>
    <t>WA0526Y0T021900</t>
  </si>
  <si>
    <t>YHDP SSO Application FY2020</t>
  </si>
  <si>
    <t>WA0527Y0T021900</t>
  </si>
  <si>
    <t>YHDP Youth CE Application FY2020</t>
  </si>
  <si>
    <t>WA0529Y0T021900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</si>
</sst>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0463-6536-4931-AF16-25D88D7104EA}">
  <sheetPr codeName="Sheet135">
    <pageSetUpPr fitToPage="1"/>
  </sheetPr>
  <dimension ref="A1:V3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5546875" customWidth="1"/>
    <col min="3" max="3" width="17.5546875" customWidth="1"/>
    <col min="4" max="4" width="11.5546875" customWidth="1"/>
    <col min="5" max="5" width="16.5546875" customWidth="1"/>
    <col min="6" max="12" width="11.5546875" customWidth="1"/>
    <col min="13" max="21" width="10.5546875" customWidth="1"/>
    <col min="22" max="22" width="12.5546875" customWidth="1"/>
  </cols>
  <sheetData>
    <row r="1" spans="1:22" ht="14.4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5353807.5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0</v>
      </c>
      <c r="I9" s="31">
        <v>61595</v>
      </c>
      <c r="J9" s="31">
        <v>0</v>
      </c>
      <c r="K9" s="32">
        <v>6160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8" si="0">SUM(M9:T9)</f>
        <v>0</v>
      </c>
      <c r="V9" s="36">
        <f t="shared" ref="V9:V38" si="1">SUM(F9:K9)</f>
        <v>67755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291228</v>
      </c>
      <c r="H10" s="31">
        <v>0</v>
      </c>
      <c r="I10" s="31">
        <v>0</v>
      </c>
      <c r="J10" s="31">
        <v>0</v>
      </c>
      <c r="K10" s="32">
        <v>25518</v>
      </c>
      <c r="L10" s="33" t="s">
        <v>41</v>
      </c>
      <c r="M10" s="34">
        <v>0</v>
      </c>
      <c r="N10" s="34">
        <v>4</v>
      </c>
      <c r="O10" s="34">
        <v>27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31</v>
      </c>
      <c r="V10" s="36">
        <f t="shared" si="1"/>
        <v>316746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0</v>
      </c>
      <c r="H11" s="31">
        <v>27617</v>
      </c>
      <c r="I11" s="31">
        <v>41720</v>
      </c>
      <c r="J11" s="31">
        <v>0</v>
      </c>
      <c r="K11" s="32">
        <v>6864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76201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40</v>
      </c>
      <c r="F12" s="30">
        <v>448396</v>
      </c>
      <c r="G12" s="31">
        <v>0</v>
      </c>
      <c r="H12" s="31">
        <v>106294</v>
      </c>
      <c r="I12" s="31">
        <v>134547</v>
      </c>
      <c r="J12" s="31">
        <v>0</v>
      </c>
      <c r="K12" s="32">
        <v>67226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756463</v>
      </c>
    </row>
    <row r="13" spans="1:22" x14ac:dyDescent="0.3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40</v>
      </c>
      <c r="F13" s="30">
        <v>0</v>
      </c>
      <c r="G13" s="31">
        <v>279264</v>
      </c>
      <c r="H13" s="31">
        <v>157477</v>
      </c>
      <c r="I13" s="31">
        <v>0</v>
      </c>
      <c r="J13" s="31">
        <v>0</v>
      </c>
      <c r="K13" s="32">
        <v>43018</v>
      </c>
      <c r="L13" s="33" t="s">
        <v>41</v>
      </c>
      <c r="M13" s="34">
        <v>0</v>
      </c>
      <c r="N13" s="34">
        <v>0</v>
      </c>
      <c r="O13" s="34">
        <v>5</v>
      </c>
      <c r="P13" s="34">
        <v>13</v>
      </c>
      <c r="Q13" s="34">
        <v>4</v>
      </c>
      <c r="R13" s="34">
        <v>0</v>
      </c>
      <c r="S13" s="34">
        <v>0</v>
      </c>
      <c r="T13" s="34">
        <v>0</v>
      </c>
      <c r="U13" s="35">
        <f t="shared" si="0"/>
        <v>22</v>
      </c>
      <c r="V13" s="36">
        <f t="shared" si="1"/>
        <v>479759</v>
      </c>
    </row>
    <row r="14" spans="1:22" x14ac:dyDescent="0.3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179516</v>
      </c>
      <c r="K14" s="32">
        <v>17952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197468</v>
      </c>
    </row>
    <row r="15" spans="1:22" x14ac:dyDescent="0.3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52</v>
      </c>
      <c r="F15" s="30">
        <v>0</v>
      </c>
      <c r="G15" s="31">
        <v>0</v>
      </c>
      <c r="H15" s="31">
        <v>70314</v>
      </c>
      <c r="I15" s="31">
        <v>0</v>
      </c>
      <c r="J15" s="31">
        <v>0</v>
      </c>
      <c r="K15" s="32">
        <v>7031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77345</v>
      </c>
    </row>
    <row r="16" spans="1:22" x14ac:dyDescent="0.3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40</v>
      </c>
      <c r="F16" s="30">
        <v>0</v>
      </c>
      <c r="G16" s="31">
        <v>82476</v>
      </c>
      <c r="H16" s="31">
        <v>88273</v>
      </c>
      <c r="I16" s="31">
        <v>0</v>
      </c>
      <c r="J16" s="31">
        <v>0</v>
      </c>
      <c r="K16" s="32">
        <v>16827</v>
      </c>
      <c r="L16" s="33" t="s">
        <v>41</v>
      </c>
      <c r="M16" s="34">
        <v>0</v>
      </c>
      <c r="N16" s="34">
        <v>3</v>
      </c>
      <c r="O16" s="34">
        <v>6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9</v>
      </c>
      <c r="V16" s="36">
        <f t="shared" si="1"/>
        <v>187576</v>
      </c>
    </row>
    <row r="17" spans="1:22" x14ac:dyDescent="0.3">
      <c r="A17" s="27" t="s">
        <v>31</v>
      </c>
      <c r="B17" s="27" t="s">
        <v>55</v>
      </c>
      <c r="C17" s="28" t="s">
        <v>56</v>
      </c>
      <c r="D17" s="28">
        <v>2024</v>
      </c>
      <c r="E17" s="29" t="s">
        <v>40</v>
      </c>
      <c r="F17" s="30">
        <v>0</v>
      </c>
      <c r="G17" s="31">
        <v>182268</v>
      </c>
      <c r="H17" s="31">
        <v>118963</v>
      </c>
      <c r="I17" s="31">
        <v>0</v>
      </c>
      <c r="J17" s="31">
        <v>0</v>
      </c>
      <c r="K17" s="32">
        <v>29668</v>
      </c>
      <c r="L17" s="33" t="s">
        <v>41</v>
      </c>
      <c r="M17" s="34">
        <v>0</v>
      </c>
      <c r="N17" s="34">
        <v>4</v>
      </c>
      <c r="O17" s="34">
        <v>3</v>
      </c>
      <c r="P17" s="34">
        <v>4</v>
      </c>
      <c r="Q17" s="34">
        <v>4</v>
      </c>
      <c r="R17" s="34">
        <v>0</v>
      </c>
      <c r="S17" s="34">
        <v>0</v>
      </c>
      <c r="T17" s="34">
        <v>0</v>
      </c>
      <c r="U17" s="35">
        <f t="shared" si="0"/>
        <v>15</v>
      </c>
      <c r="V17" s="36">
        <f t="shared" si="1"/>
        <v>330899</v>
      </c>
    </row>
    <row r="18" spans="1:22" x14ac:dyDescent="0.3">
      <c r="A18" s="27" t="s">
        <v>31</v>
      </c>
      <c r="B18" s="27" t="s">
        <v>57</v>
      </c>
      <c r="C18" s="28" t="s">
        <v>58</v>
      </c>
      <c r="D18" s="28">
        <v>2024</v>
      </c>
      <c r="E18" s="29" t="s">
        <v>52</v>
      </c>
      <c r="F18" s="30">
        <v>0</v>
      </c>
      <c r="G18" s="31">
        <v>0</v>
      </c>
      <c r="H18" s="31">
        <v>226380</v>
      </c>
      <c r="I18" s="31">
        <v>0</v>
      </c>
      <c r="J18" s="31">
        <v>0</v>
      </c>
      <c r="K18" s="32">
        <v>22638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249018</v>
      </c>
    </row>
    <row r="19" spans="1:22" x14ac:dyDescent="0.3">
      <c r="A19" s="27" t="s">
        <v>31</v>
      </c>
      <c r="B19" s="27" t="s">
        <v>59</v>
      </c>
      <c r="C19" s="28" t="s">
        <v>60</v>
      </c>
      <c r="D19" s="28">
        <v>2024</v>
      </c>
      <c r="E19" s="29" t="s">
        <v>40</v>
      </c>
      <c r="F19" s="30">
        <v>0</v>
      </c>
      <c r="G19" s="31">
        <v>19080</v>
      </c>
      <c r="H19" s="31">
        <v>180801</v>
      </c>
      <c r="I19" s="31">
        <v>0</v>
      </c>
      <c r="J19" s="31">
        <v>0</v>
      </c>
      <c r="K19" s="32">
        <v>19988</v>
      </c>
      <c r="L19" s="33" t="s">
        <v>41</v>
      </c>
      <c r="M19" s="34">
        <v>0</v>
      </c>
      <c r="N19" s="34">
        <v>0</v>
      </c>
      <c r="O19" s="34">
        <v>2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</v>
      </c>
      <c r="V19" s="36">
        <f t="shared" si="1"/>
        <v>219869</v>
      </c>
    </row>
    <row r="20" spans="1:22" x14ac:dyDescent="0.3">
      <c r="A20" s="27" t="s">
        <v>31</v>
      </c>
      <c r="B20" s="27" t="s">
        <v>61</v>
      </c>
      <c r="C20" s="28" t="s">
        <v>62</v>
      </c>
      <c r="D20" s="28">
        <v>2024</v>
      </c>
      <c r="E20" s="29" t="s">
        <v>40</v>
      </c>
      <c r="F20" s="30">
        <v>0</v>
      </c>
      <c r="G20" s="31">
        <v>19080</v>
      </c>
      <c r="H20" s="31">
        <v>187053</v>
      </c>
      <c r="I20" s="31">
        <v>0</v>
      </c>
      <c r="J20" s="31">
        <v>0</v>
      </c>
      <c r="K20" s="32">
        <v>20613</v>
      </c>
      <c r="L20" s="33" t="s">
        <v>41</v>
      </c>
      <c r="M20" s="34">
        <v>0</v>
      </c>
      <c r="N20" s="34">
        <v>0</v>
      </c>
      <c r="O20" s="34">
        <v>2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</v>
      </c>
      <c r="V20" s="36">
        <f t="shared" si="1"/>
        <v>226746</v>
      </c>
    </row>
    <row r="21" spans="1:22" x14ac:dyDescent="0.3">
      <c r="A21" s="27" t="s">
        <v>31</v>
      </c>
      <c r="B21" s="27" t="s">
        <v>63</v>
      </c>
      <c r="C21" s="28" t="s">
        <v>64</v>
      </c>
      <c r="D21" s="28">
        <v>2024</v>
      </c>
      <c r="E21" s="29" t="s">
        <v>40</v>
      </c>
      <c r="F21" s="30">
        <v>0</v>
      </c>
      <c r="G21" s="31">
        <v>183396</v>
      </c>
      <c r="H21" s="31">
        <v>119777</v>
      </c>
      <c r="I21" s="31">
        <v>0</v>
      </c>
      <c r="J21" s="31">
        <v>0</v>
      </c>
      <c r="K21" s="32">
        <v>29895</v>
      </c>
      <c r="L21" s="33" t="s">
        <v>65</v>
      </c>
      <c r="M21" s="34">
        <v>0</v>
      </c>
      <c r="N21" s="34">
        <v>3</v>
      </c>
      <c r="O21" s="34">
        <v>4</v>
      </c>
      <c r="P21" s="34">
        <v>4</v>
      </c>
      <c r="Q21" s="34">
        <v>4</v>
      </c>
      <c r="R21" s="34">
        <v>0</v>
      </c>
      <c r="S21" s="34">
        <v>0</v>
      </c>
      <c r="T21" s="34">
        <v>0</v>
      </c>
      <c r="U21" s="35">
        <f t="shared" si="0"/>
        <v>15</v>
      </c>
      <c r="V21" s="36">
        <f t="shared" si="1"/>
        <v>333068</v>
      </c>
    </row>
    <row r="22" spans="1:22" x14ac:dyDescent="0.3">
      <c r="A22" s="27" t="s">
        <v>31</v>
      </c>
      <c r="B22" s="27" t="s">
        <v>66</v>
      </c>
      <c r="C22" s="28" t="s">
        <v>67</v>
      </c>
      <c r="D22" s="28">
        <v>2024</v>
      </c>
      <c r="E22" s="29" t="s">
        <v>40</v>
      </c>
      <c r="F22" s="30">
        <v>0</v>
      </c>
      <c r="G22" s="31">
        <v>0</v>
      </c>
      <c r="H22" s="31">
        <v>133819</v>
      </c>
      <c r="I22" s="31">
        <v>32773</v>
      </c>
      <c r="J22" s="31">
        <v>0</v>
      </c>
      <c r="K22" s="32">
        <v>16564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183156</v>
      </c>
    </row>
    <row r="23" spans="1:22" x14ac:dyDescent="0.3">
      <c r="A23" s="27" t="s">
        <v>31</v>
      </c>
      <c r="B23" s="27" t="s">
        <v>68</v>
      </c>
      <c r="C23" s="28" t="s">
        <v>69</v>
      </c>
      <c r="D23" s="28">
        <v>2024</v>
      </c>
      <c r="E23" s="29" t="s">
        <v>40</v>
      </c>
      <c r="F23" s="30">
        <v>95666</v>
      </c>
      <c r="G23" s="31">
        <v>0</v>
      </c>
      <c r="H23" s="31">
        <v>66378</v>
      </c>
      <c r="I23" s="31">
        <v>29586</v>
      </c>
      <c r="J23" s="31">
        <v>0</v>
      </c>
      <c r="K23" s="32">
        <v>15018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206648</v>
      </c>
    </row>
    <row r="24" spans="1:22" x14ac:dyDescent="0.3">
      <c r="A24" s="27" t="s">
        <v>31</v>
      </c>
      <c r="B24" s="27" t="s">
        <v>70</v>
      </c>
      <c r="C24" s="28" t="s">
        <v>71</v>
      </c>
      <c r="D24" s="28">
        <v>2024</v>
      </c>
      <c r="E24" s="29" t="s">
        <v>40</v>
      </c>
      <c r="F24" s="30">
        <v>0</v>
      </c>
      <c r="G24" s="31">
        <v>51867</v>
      </c>
      <c r="H24" s="31">
        <v>145287</v>
      </c>
      <c r="I24" s="31">
        <v>0</v>
      </c>
      <c r="J24" s="31">
        <v>0</v>
      </c>
      <c r="K24" s="32">
        <v>7000</v>
      </c>
      <c r="L24" s="33" t="s">
        <v>41</v>
      </c>
      <c r="M24" s="34">
        <v>0</v>
      </c>
      <c r="N24" s="34">
        <v>0</v>
      </c>
      <c r="O24" s="34">
        <v>0</v>
      </c>
      <c r="P24" s="34">
        <v>0</v>
      </c>
      <c r="Q24" s="34">
        <v>3</v>
      </c>
      <c r="R24" s="34">
        <v>0</v>
      </c>
      <c r="S24" s="34">
        <v>0</v>
      </c>
      <c r="T24" s="34">
        <v>0</v>
      </c>
      <c r="U24" s="35">
        <f t="shared" si="0"/>
        <v>3</v>
      </c>
      <c r="V24" s="36">
        <f t="shared" si="1"/>
        <v>204154</v>
      </c>
    </row>
    <row r="25" spans="1:22" x14ac:dyDescent="0.3">
      <c r="A25" s="27" t="s">
        <v>31</v>
      </c>
      <c r="B25" s="27" t="s">
        <v>72</v>
      </c>
      <c r="C25" s="28" t="s">
        <v>73</v>
      </c>
      <c r="D25" s="28">
        <v>2024</v>
      </c>
      <c r="E25" s="29" t="s">
        <v>74</v>
      </c>
      <c r="F25" s="30">
        <v>153396</v>
      </c>
      <c r="G25" s="31">
        <v>291012</v>
      </c>
      <c r="H25" s="31">
        <v>248911</v>
      </c>
      <c r="I25" s="31">
        <v>75310</v>
      </c>
      <c r="J25" s="31">
        <v>0</v>
      </c>
      <c r="K25" s="32">
        <v>76862.5</v>
      </c>
      <c r="L25" s="33" t="s">
        <v>41</v>
      </c>
      <c r="M25" s="34">
        <v>0</v>
      </c>
      <c r="N25" s="34">
        <v>5</v>
      </c>
      <c r="O25" s="34">
        <v>17</v>
      </c>
      <c r="P25" s="34">
        <v>7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29</v>
      </c>
      <c r="V25" s="36">
        <f t="shared" si="1"/>
        <v>845491.5</v>
      </c>
    </row>
    <row r="26" spans="1:22" x14ac:dyDescent="0.3">
      <c r="A26" s="27" t="s">
        <v>31</v>
      </c>
      <c r="B26" s="27" t="s">
        <v>75</v>
      </c>
      <c r="C26" s="28" t="s">
        <v>76</v>
      </c>
      <c r="D26" s="28">
        <v>2024</v>
      </c>
      <c r="E26" s="29" t="s">
        <v>52</v>
      </c>
      <c r="F26" s="30">
        <v>0</v>
      </c>
      <c r="G26" s="31">
        <v>0</v>
      </c>
      <c r="H26" s="31">
        <v>70200</v>
      </c>
      <c r="I26" s="31">
        <v>0</v>
      </c>
      <c r="J26" s="31">
        <v>0</v>
      </c>
      <c r="K26" s="32">
        <v>7013.5</v>
      </c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77213.5</v>
      </c>
    </row>
    <row r="27" spans="1:22" x14ac:dyDescent="0.3">
      <c r="A27" s="27" t="s">
        <v>31</v>
      </c>
      <c r="B27" s="27" t="s">
        <v>77</v>
      </c>
      <c r="C27" s="28" t="s">
        <v>78</v>
      </c>
      <c r="D27" s="28">
        <v>2024</v>
      </c>
      <c r="E27" s="29" t="s">
        <v>52</v>
      </c>
      <c r="F27" s="30">
        <v>0</v>
      </c>
      <c r="G27" s="31">
        <v>0</v>
      </c>
      <c r="H27" s="31">
        <v>172230</v>
      </c>
      <c r="I27" s="31">
        <v>0</v>
      </c>
      <c r="J27" s="31">
        <v>0</v>
      </c>
      <c r="K27" s="32">
        <v>17219.5</v>
      </c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189449.5</v>
      </c>
    </row>
    <row r="28" spans="1:22" x14ac:dyDescent="0.3">
      <c r="A28" s="27" t="s">
        <v>31</v>
      </c>
      <c r="B28" s="27" t="s">
        <v>79</v>
      </c>
      <c r="C28" s="28" t="s">
        <v>80</v>
      </c>
      <c r="D28" s="28">
        <v>2024</v>
      </c>
      <c r="E28" s="29" t="s">
        <v>52</v>
      </c>
      <c r="F28" s="30">
        <v>0</v>
      </c>
      <c r="G28" s="31">
        <v>0</v>
      </c>
      <c r="H28" s="31">
        <v>117075</v>
      </c>
      <c r="I28" s="31">
        <v>0</v>
      </c>
      <c r="J28" s="31">
        <v>0</v>
      </c>
      <c r="K28" s="32">
        <v>11707</v>
      </c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128782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3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3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3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</sheetData>
  <autoFilter ref="A8:V8" xr:uid="{DFF50463-6536-4931-AF16-25D88D7104EA}"/>
  <conditionalFormatting sqref="D9:D38">
    <cfRule type="expression" dxfId="2" priority="1">
      <formula>OR($D9&gt;2024,AND($D9&lt;2024,$D9&lt;&gt;""))</formula>
    </cfRule>
  </conditionalFormatting>
  <conditionalFormatting sqref="V9:V3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8" xr:uid="{ED65EF42-3A18-440E-976C-BBDA8C8B0A9A}">
      <formula1>"N/A, FMR, Actual Rent"</formula1>
    </dataValidation>
    <dataValidation type="list" allowBlank="1" showInputMessage="1" showErrorMessage="1" sqref="E9:E38" xr:uid="{FB5348E1-DF9A-491A-A3C8-5FE880642BFA}">
      <formula1>"PH, TH, Joint TH &amp; PH-RRH, HMIS, SSO, TRA, PRA, SRA, S+C/SRO"</formula1>
    </dataValidation>
    <dataValidation allowBlank="1" showErrorMessage="1" sqref="A8:V8" xr:uid="{27DA1E6B-FFA9-4AD3-A949-A51FA92BC0D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 Moore</cp:lastModifiedBy>
  <dcterms:created xsi:type="dcterms:W3CDTF">2023-08-08T18:23:42Z</dcterms:created>
  <dcterms:modified xsi:type="dcterms:W3CDTF">2023-08-25T03:09:10Z</dcterms:modified>
</cp:coreProperties>
</file>