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inal GIWs - OneDrive\"/>
    </mc:Choice>
  </mc:AlternateContent>
  <xr:revisionPtr revIDLastSave="0" documentId="13_ncr:1_{71F7E15D-5587-4FC4-BA72-CD8F0771C618}" xr6:coauthVersionLast="47" xr6:coauthVersionMax="47" xr10:uidLastSave="{00000000-0000-0000-0000-000000000000}"/>
  <bookViews>
    <workbookView xWindow="5724" yWindow="5724" windowWidth="34560" windowHeight="18540" xr2:uid="{780D11D2-5AD4-4492-A1CF-F254B7816AC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<sst xmlns="http://schemas.openxmlformats.org/spreadsheetml/2006/main" count="98" uniqueCount="74">
  <si>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</si>
  <si>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</si>
  <si>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</si>
  <si>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</si>
  <si>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</si>
  <si>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</si>
  <si>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</si>
  <si>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</si>
  <si>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</si>
  <si>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</si>
  <si>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</si>
  <si>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</si>
  <si>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</si>
  <si>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</si>
  <si>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</si>
  <si>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</si>
  <si>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</si>
  <si>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</si>
  <si>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</si>
  <si>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</si>
  <si>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</si>
  <si>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</si>
  <si>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</si>
  <si>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</si>
  <si>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</si>
  <si>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</si>
  <si>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</si>
  <si>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</si>
  <si>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</si>
  <si>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</si>
  <si>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VA-521</t>
  </si>
  <si>
    <t>Commonwealth of Virginia</t>
  </si>
  <si>
    <t>HMIS FY 2022</t>
  </si>
  <si>
    <t>VA0086L3F212215</t>
  </si>
  <si>
    <t/>
  </si>
  <si>
    <t>Richmond</t>
  </si>
  <si>
    <t>Virginia Balance of State CoC</t>
  </si>
  <si>
    <t>Commonwealth of Virginia-Virginia Department of Housing and Community Development</t>
  </si>
  <si>
    <t>St. Joseph's Villa</t>
  </si>
  <si>
    <t>SJV RRH HRC Renewal FY22</t>
  </si>
  <si>
    <t>VA0226L3F212209</t>
  </si>
  <si>
    <t>PH</t>
  </si>
  <si>
    <t>FMR</t>
  </si>
  <si>
    <t>People Incorporated of Virginia</t>
  </si>
  <si>
    <t>FHN PSH Renewal</t>
  </si>
  <si>
    <t>VA0285L3F212206</t>
  </si>
  <si>
    <t>Commonwealth Catholic Charities</t>
  </si>
  <si>
    <t>PSH Renewal FY2022</t>
  </si>
  <si>
    <t>VA0317L3F212205</t>
  </si>
  <si>
    <t>New River Community Action Inc</t>
  </si>
  <si>
    <t>BOS CoC Application Renewal FY2022</t>
  </si>
  <si>
    <t>VA0364L3F212204</t>
  </si>
  <si>
    <t>Valley Community Services Board</t>
  </si>
  <si>
    <t>VCSB PSH FY22</t>
  </si>
  <si>
    <t>VA0387L3F212203</t>
  </si>
  <si>
    <t>VCSB RRH FY22</t>
  </si>
  <si>
    <t>VA0388L3F212203</t>
  </si>
  <si>
    <t>BOS Coordinated Entry FY 2022</t>
  </si>
  <si>
    <t>VA0432L3F212201</t>
  </si>
  <si>
    <t>SSO</t>
  </si>
  <si>
    <t>Family Crisis Support Services</t>
  </si>
  <si>
    <t>DV Bonus Renewal</t>
  </si>
  <si>
    <t>VA0433D3F212201</t>
  </si>
  <si>
    <t>2022 CACH YHDP Mobile Navigation and Diversion</t>
  </si>
  <si>
    <t>VA0440Y3F211900</t>
  </si>
  <si>
    <t>2022 CACH YHDP TH/RRH</t>
  </si>
  <si>
    <t>VA0441Y3F211900</t>
  </si>
  <si>
    <t>Joint TH &amp; PH-RRH</t>
  </si>
  <si>
    <t>Gloucester United Emergency Shelter Team</t>
  </si>
  <si>
    <t>GUEST Permanent Supportive Housing</t>
  </si>
  <si>
    <t>VA0462L3F212200</t>
  </si>
  <si>
    <t>NEW DIRECTIONS CENTER INC</t>
  </si>
  <si>
    <t>NDC RRH_DV Bonus</t>
  </si>
  <si>
    <t>VA0464D3F212200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</si>
</sst>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E8E1-FB9A-4EFE-A6A7-98EBC84EA5FF}">
  <sheetPr codeName="Sheet93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2641089.5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141301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141301</v>
      </c>
    </row>
    <row r="10" spans="1:22" x14ac:dyDescent="0.3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144876</v>
      </c>
      <c r="H10" s="31">
        <v>158114</v>
      </c>
      <c r="I10" s="31">
        <v>0</v>
      </c>
      <c r="J10" s="31">
        <v>10000</v>
      </c>
      <c r="K10" s="32">
        <v>26062</v>
      </c>
      <c r="L10" s="33" t="s">
        <v>42</v>
      </c>
      <c r="M10" s="34">
        <v>1</v>
      </c>
      <c r="N10" s="34">
        <v>0</v>
      </c>
      <c r="O10" s="34">
        <v>2</v>
      </c>
      <c r="P10" s="34">
        <v>2</v>
      </c>
      <c r="Q10" s="34">
        <v>2</v>
      </c>
      <c r="R10" s="34">
        <v>2</v>
      </c>
      <c r="S10" s="34">
        <v>0</v>
      </c>
      <c r="T10" s="34">
        <v>0</v>
      </c>
      <c r="U10" s="35">
        <f t="shared" si="0"/>
        <v>9</v>
      </c>
      <c r="V10" s="36">
        <f t="shared" si="1"/>
        <v>339052</v>
      </c>
    </row>
    <row r="11" spans="1:22" x14ac:dyDescent="0.3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154919</v>
      </c>
      <c r="G11" s="31">
        <v>0</v>
      </c>
      <c r="H11" s="31">
        <v>62673</v>
      </c>
      <c r="I11" s="31">
        <v>0</v>
      </c>
      <c r="J11" s="31">
        <v>0</v>
      </c>
      <c r="K11" s="32">
        <v>21759</v>
      </c>
      <c r="L11" s="33" t="s">
        <v>34</v>
      </c>
      <c r="M11" s="34"/>
      <c r="N11" s="34"/>
      <c r="O11" s="34">
        <v>8</v>
      </c>
      <c r="P11" s="34">
        <v>4</v>
      </c>
      <c r="Q11" s="34">
        <v>1</v>
      </c>
      <c r="R11" s="34"/>
      <c r="S11" s="34"/>
      <c r="T11" s="34"/>
      <c r="U11" s="35">
        <f t="shared" si="0"/>
        <v>13</v>
      </c>
      <c r="V11" s="36">
        <f t="shared" si="1"/>
        <v>239351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141391</v>
      </c>
      <c r="G12" s="31">
        <v>0</v>
      </c>
      <c r="H12" s="31">
        <v>85057</v>
      </c>
      <c r="I12" s="31">
        <v>0</v>
      </c>
      <c r="J12" s="31">
        <v>0</v>
      </c>
      <c r="K12" s="32">
        <v>14952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241400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41</v>
      </c>
      <c r="F13" s="30">
        <v>0</v>
      </c>
      <c r="G13" s="31">
        <v>35460</v>
      </c>
      <c r="H13" s="31">
        <v>53194</v>
      </c>
      <c r="I13" s="31">
        <v>0</v>
      </c>
      <c r="J13" s="31">
        <v>2500</v>
      </c>
      <c r="K13" s="32">
        <v>8846</v>
      </c>
      <c r="L13" s="33" t="s">
        <v>42</v>
      </c>
      <c r="M13" s="34">
        <v>0</v>
      </c>
      <c r="N13" s="34">
        <v>0</v>
      </c>
      <c r="O13" s="34">
        <v>1</v>
      </c>
      <c r="P13" s="34">
        <v>3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</v>
      </c>
      <c r="V13" s="36">
        <f t="shared" si="1"/>
        <v>100000</v>
      </c>
    </row>
    <row r="14" spans="1:22" x14ac:dyDescent="0.3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41</v>
      </c>
      <c r="F14" s="30">
        <v>0</v>
      </c>
      <c r="G14" s="31">
        <v>88080</v>
      </c>
      <c r="H14" s="31">
        <v>8410</v>
      </c>
      <c r="I14" s="31">
        <v>0</v>
      </c>
      <c r="J14" s="31">
        <v>0</v>
      </c>
      <c r="K14" s="32">
        <v>8761</v>
      </c>
      <c r="L14" s="33" t="s">
        <v>42</v>
      </c>
      <c r="M14" s="34">
        <v>0</v>
      </c>
      <c r="N14" s="34">
        <v>0</v>
      </c>
      <c r="O14" s="34">
        <v>10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10</v>
      </c>
      <c r="V14" s="36">
        <f t="shared" si="1"/>
        <v>105251</v>
      </c>
    </row>
    <row r="15" spans="1:22" x14ac:dyDescent="0.3">
      <c r="A15" s="27" t="s">
        <v>52</v>
      </c>
      <c r="B15" s="27" t="s">
        <v>55</v>
      </c>
      <c r="C15" s="28" t="s">
        <v>56</v>
      </c>
      <c r="D15" s="28">
        <v>2024</v>
      </c>
      <c r="E15" s="29" t="s">
        <v>41</v>
      </c>
      <c r="F15" s="30">
        <v>0</v>
      </c>
      <c r="G15" s="31">
        <v>52824</v>
      </c>
      <c r="H15" s="31">
        <v>50000</v>
      </c>
      <c r="I15" s="31">
        <v>0</v>
      </c>
      <c r="J15" s="31">
        <v>0</v>
      </c>
      <c r="K15" s="32">
        <v>7000</v>
      </c>
      <c r="L15" s="33" t="s">
        <v>42</v>
      </c>
      <c r="M15" s="34">
        <v>0</v>
      </c>
      <c r="N15" s="34">
        <v>0</v>
      </c>
      <c r="O15" s="34">
        <v>1</v>
      </c>
      <c r="P15" s="34">
        <v>4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109824</v>
      </c>
    </row>
    <row r="16" spans="1:22" x14ac:dyDescent="0.3">
      <c r="A16" s="27" t="s">
        <v>31</v>
      </c>
      <c r="B16" s="27" t="s">
        <v>57</v>
      </c>
      <c r="C16" s="28" t="s">
        <v>58</v>
      </c>
      <c r="D16" s="28">
        <v>2024</v>
      </c>
      <c r="E16" s="29" t="s">
        <v>59</v>
      </c>
      <c r="F16" s="30">
        <v>0</v>
      </c>
      <c r="G16" s="31">
        <v>0</v>
      </c>
      <c r="H16" s="31">
        <v>121206</v>
      </c>
      <c r="I16" s="31">
        <v>0</v>
      </c>
      <c r="J16" s="31">
        <v>0</v>
      </c>
      <c r="K16" s="32">
        <v>0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121206</v>
      </c>
    </row>
    <row r="17" spans="1:22" x14ac:dyDescent="0.3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41</v>
      </c>
      <c r="F17" s="30">
        <v>0</v>
      </c>
      <c r="G17" s="31">
        <v>64116</v>
      </c>
      <c r="H17" s="31">
        <v>100833</v>
      </c>
      <c r="I17" s="31">
        <v>0</v>
      </c>
      <c r="J17" s="31">
        <v>0</v>
      </c>
      <c r="K17" s="32">
        <v>16255</v>
      </c>
      <c r="L17" s="33" t="s">
        <v>42</v>
      </c>
      <c r="M17" s="34">
        <v>0</v>
      </c>
      <c r="N17" s="34">
        <v>0</v>
      </c>
      <c r="O17" s="34">
        <v>4</v>
      </c>
      <c r="P17" s="34">
        <v>3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8</v>
      </c>
      <c r="V17" s="36">
        <f t="shared" si="1"/>
        <v>181204</v>
      </c>
    </row>
    <row r="18" spans="1:22" x14ac:dyDescent="0.3">
      <c r="A18" s="27" t="s">
        <v>38</v>
      </c>
      <c r="B18" s="27" t="s">
        <v>63</v>
      </c>
      <c r="C18" s="28" t="s">
        <v>64</v>
      </c>
      <c r="D18" s="28">
        <v>2024</v>
      </c>
      <c r="E18" s="29" t="s">
        <v>59</v>
      </c>
      <c r="F18" s="30">
        <v>0</v>
      </c>
      <c r="G18" s="31">
        <v>0</v>
      </c>
      <c r="H18" s="31">
        <v>201757</v>
      </c>
      <c r="I18" s="31">
        <v>0</v>
      </c>
      <c r="J18" s="31">
        <v>6000</v>
      </c>
      <c r="K18" s="32">
        <v>20621.5</v>
      </c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228378.5</v>
      </c>
    </row>
    <row r="19" spans="1:22" x14ac:dyDescent="0.3">
      <c r="A19" s="27" t="s">
        <v>38</v>
      </c>
      <c r="B19" s="27" t="s">
        <v>65</v>
      </c>
      <c r="C19" s="28" t="s">
        <v>66</v>
      </c>
      <c r="D19" s="28">
        <v>2024</v>
      </c>
      <c r="E19" s="29" t="s">
        <v>67</v>
      </c>
      <c r="F19" s="30">
        <v>78324</v>
      </c>
      <c r="G19" s="31">
        <v>157836</v>
      </c>
      <c r="H19" s="31">
        <v>166468</v>
      </c>
      <c r="I19" s="31">
        <v>48615</v>
      </c>
      <c r="J19" s="31">
        <v>6000</v>
      </c>
      <c r="K19" s="32">
        <v>45663</v>
      </c>
      <c r="L19" s="33" t="s">
        <v>42</v>
      </c>
      <c r="M19" s="34">
        <v>0</v>
      </c>
      <c r="N19" s="34">
        <v>0</v>
      </c>
      <c r="O19" s="34">
        <v>11</v>
      </c>
      <c r="P19" s="34">
        <v>3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14</v>
      </c>
      <c r="V19" s="36">
        <f t="shared" si="1"/>
        <v>502906</v>
      </c>
    </row>
    <row r="20" spans="1:22" x14ac:dyDescent="0.3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41</v>
      </c>
      <c r="F20" s="30">
        <v>37104</v>
      </c>
      <c r="G20" s="31">
        <v>0</v>
      </c>
      <c r="H20" s="31">
        <v>64975</v>
      </c>
      <c r="I20" s="31">
        <v>26300</v>
      </c>
      <c r="J20" s="31">
        <v>0</v>
      </c>
      <c r="K20" s="32">
        <v>12837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141216</v>
      </c>
    </row>
    <row r="21" spans="1:22" x14ac:dyDescent="0.3">
      <c r="A21" s="27" t="s">
        <v>71</v>
      </c>
      <c r="B21" s="27" t="s">
        <v>72</v>
      </c>
      <c r="C21" s="28" t="s">
        <v>73</v>
      </c>
      <c r="D21" s="28">
        <v>2024</v>
      </c>
      <c r="E21" s="29" t="s">
        <v>41</v>
      </c>
      <c r="F21" s="30">
        <v>0</v>
      </c>
      <c r="G21" s="31">
        <v>92868</v>
      </c>
      <c r="H21" s="31">
        <v>97132</v>
      </c>
      <c r="I21" s="31">
        <v>0</v>
      </c>
      <c r="J21" s="31">
        <v>0</v>
      </c>
      <c r="K21" s="32">
        <v>0</v>
      </c>
      <c r="L21" s="33" t="s">
        <v>42</v>
      </c>
      <c r="M21" s="34">
        <v>0</v>
      </c>
      <c r="N21" s="34">
        <v>0</v>
      </c>
      <c r="O21" s="34">
        <v>3</v>
      </c>
      <c r="P21" s="34">
        <v>3</v>
      </c>
      <c r="Q21" s="34">
        <v>1</v>
      </c>
      <c r="R21" s="34">
        <v>1</v>
      </c>
      <c r="S21" s="34">
        <v>0</v>
      </c>
      <c r="T21" s="34">
        <v>0</v>
      </c>
      <c r="U21" s="35">
        <f t="shared" si="0"/>
        <v>8</v>
      </c>
      <c r="V21" s="36">
        <f t="shared" si="1"/>
        <v>190000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67AFE8E1-FB9A-4EFE-A6A7-98EBC84EA5FF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1" xr:uid="{D56F6F71-4737-477D-9D5C-8BCDAC20C9C4}">
      <formula1>"N/A, FMR, Actual Rent"</formula1>
    </dataValidation>
    <dataValidation type="list" allowBlank="1" showInputMessage="1" showErrorMessage="1" sqref="E9:E31" xr:uid="{F64D6C5D-3B4E-436E-9E63-D9837810A95B}">
      <formula1>"PH, TH, Joint TH &amp; PH-RRH, HMIS, SSO, TRA, PRA, SRA, S+C/SRO"</formula1>
    </dataValidation>
    <dataValidation allowBlank="1" showErrorMessage="1" sqref="A8:V8" xr:uid="{AB93F49F-8AB9-4FD8-A709-155708A318A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2023-08-08T18:24:51Z</dcterms:created>
  <dcterms:modified xsi:type="dcterms:W3CDTF">2023-08-25T03:09:37Z</dcterms:modified>
</cp:coreProperties>
</file>