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Library\CloudStorage\OneDrive-USDepartmentofHousingandUrbanDevelopment\OneDR\2023 Reports\2023 GIW\GIW Dev Files\2023 GIW Data Universe - Ready to split.xlsx 2023-05-19 10-09-25\Subfolder\"/>
    </mc:Choice>
  </mc:AlternateContent>
  <xr:revisionPtr revIDLastSave="0" documentId="13_ncr:1_{E25ACCC7-EAD1-4C81-9A9F-63C6586D9CA4}" xr6:coauthVersionLast="47" xr6:coauthVersionMax="47" xr10:uidLastSave="{00000000-0000-0000-0000-000000000000}"/>
  <bookViews>
    <workbookView xWindow="2573" yWindow="2573" windowWidth="19237" windowHeight="11220" xr2:uid="{61D95630-1143-4981-826F-2774078DE1AD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1" i="1" l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<sst xmlns="http://schemas.openxmlformats.org/spreadsheetml/2006/main" count="49" uniqueCount="44">
  <si>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</si>
  <si>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</si>
  <si>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</si>
  <si>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</si>
  <si>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</si>
  <si>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</si>
  <si>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</si>
  <si>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</si>
  <si>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</si>
  <si>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</si>
  <si>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</si>
  <si>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</si>
  <si>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</si>
  <si>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</si>
  <si>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</si>
  <si>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</si>
  <si>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</si>
  <si>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</si>
  <si>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</si>
  <si>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</si>
  <si>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</si>
  <si>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</si>
  <si>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</si>
  <si>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</si>
  <si>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</si>
  <si>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</si>
  <si>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</si>
  <si>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</si>
  <si>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</si>
  <si>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</si>
  <si>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VA-513</t>
  </si>
  <si>
    <t>Northwestern Community Services Board</t>
  </si>
  <si>
    <t>NWCS Permanent Supportive Housing Program</t>
  </si>
  <si>
    <t>VA0080L3F132215</t>
  </si>
  <si>
    <t>PH</t>
  </si>
  <si>
    <t>FMR</t>
  </si>
  <si>
    <t/>
  </si>
  <si>
    <t>Richmond</t>
  </si>
  <si>
    <t>Harrisonburg, Winchester/Western Virginia CoC</t>
  </si>
  <si>
    <t>Harrisonburg Redevelopment and Housing Authority</t>
  </si>
  <si>
    <t>HMIS Renewal FY22</t>
  </si>
  <si>
    <t>VA0085L3F132215</t>
  </si>
  <si>
    <t>NWCSB PSH Program for Chronically Homeless 2</t>
  </si>
  <si>
    <t>VA0231L3F132209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</si>
</sst>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BE904-4B8F-4DAC-B97C-BC477C5C8274}">
  <sheetPr codeName="Sheet354">
    <pageSetUpPr fitToPage="1"/>
  </sheetPr>
  <dimension ref="A1:DG21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37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38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39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361236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0</v>
      </c>
      <c r="G9" s="31">
        <v>257280</v>
      </c>
      <c r="H9" s="31">
        <v>0</v>
      </c>
      <c r="I9" s="31">
        <v>0</v>
      </c>
      <c r="J9" s="31">
        <v>0</v>
      </c>
      <c r="K9" s="32">
        <v>0</v>
      </c>
      <c r="L9" s="33" t="s">
        <v>35</v>
      </c>
      <c r="M9" s="34">
        <v>15</v>
      </c>
      <c r="N9" s="34">
        <v>0</v>
      </c>
      <c r="O9" s="34">
        <v>0</v>
      </c>
      <c r="P9" s="34">
        <v>8</v>
      </c>
      <c r="Q9" s="34">
        <v>3</v>
      </c>
      <c r="R9" s="34">
        <v>0</v>
      </c>
      <c r="S9" s="34">
        <v>0</v>
      </c>
      <c r="T9" s="34">
        <v>0</v>
      </c>
      <c r="U9" s="35">
        <f t="shared" ref="U9:U21" si="0">SUM(M9:T9)</f>
        <v>26</v>
      </c>
      <c r="V9" s="36">
        <f t="shared" ref="V9:V21" si="1">SUM(F9:K9)</f>
        <v>257280</v>
      </c>
    </row>
    <row r="10" spans="1:22" x14ac:dyDescent="0.45">
      <c r="A10" s="27" t="s">
        <v>39</v>
      </c>
      <c r="B10" s="27" t="s">
        <v>40</v>
      </c>
      <c r="C10" s="28" t="s">
        <v>41</v>
      </c>
      <c r="D10" s="28">
        <v>2024</v>
      </c>
      <c r="E10" s="29" t="s">
        <v>17</v>
      </c>
      <c r="F10" s="30">
        <v>0</v>
      </c>
      <c r="G10" s="31">
        <v>0</v>
      </c>
      <c r="H10" s="31">
        <v>0</v>
      </c>
      <c r="I10" s="31">
        <v>0</v>
      </c>
      <c r="J10" s="31">
        <v>78572</v>
      </c>
      <c r="K10" s="32">
        <v>5500</v>
      </c>
      <c r="L10" s="33" t="s">
        <v>36</v>
      </c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84072</v>
      </c>
    </row>
    <row r="11" spans="1:22" x14ac:dyDescent="0.45">
      <c r="A11" s="27" t="s">
        <v>31</v>
      </c>
      <c r="B11" s="27" t="s">
        <v>42</v>
      </c>
      <c r="C11" s="28" t="s">
        <v>43</v>
      </c>
      <c r="D11" s="28">
        <v>2024</v>
      </c>
      <c r="E11" s="29" t="s">
        <v>34</v>
      </c>
      <c r="F11" s="30">
        <v>0</v>
      </c>
      <c r="G11" s="31">
        <v>18936</v>
      </c>
      <c r="H11" s="31">
        <v>0</v>
      </c>
      <c r="I11" s="31">
        <v>0</v>
      </c>
      <c r="J11" s="31">
        <v>0</v>
      </c>
      <c r="K11" s="32">
        <v>948</v>
      </c>
      <c r="L11" s="33" t="s">
        <v>35</v>
      </c>
      <c r="M11" s="34">
        <v>3</v>
      </c>
      <c r="N11" s="34">
        <v>0</v>
      </c>
      <c r="O11" s="34">
        <v>0</v>
      </c>
      <c r="P11" s="34">
        <v>0</v>
      </c>
      <c r="Q11" s="34">
        <v>0</v>
      </c>
      <c r="R11" s="34">
        <v>0</v>
      </c>
      <c r="S11" s="34">
        <v>0</v>
      </c>
      <c r="T11" s="34">
        <v>0</v>
      </c>
      <c r="U11" s="35">
        <f t="shared" si="0"/>
        <v>3</v>
      </c>
      <c r="V11" s="36">
        <f t="shared" si="1"/>
        <v>19884</v>
      </c>
    </row>
    <row r="12" spans="1:22" x14ac:dyDescent="0.45">
      <c r="A12" s="27"/>
      <c r="B12" s="27"/>
      <c r="C12" s="28"/>
      <c r="D12" s="28"/>
      <c r="E12" s="29"/>
      <c r="F12" s="30"/>
      <c r="G12" s="31"/>
      <c r="H12" s="31"/>
      <c r="I12" s="31"/>
      <c r="J12" s="31"/>
      <c r="K12" s="32"/>
      <c r="L12" s="33"/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0</v>
      </c>
    </row>
    <row r="13" spans="1:22" x14ac:dyDescent="0.45">
      <c r="A13" s="27"/>
      <c r="B13" s="27"/>
      <c r="C13" s="28"/>
      <c r="D13" s="28"/>
      <c r="E13" s="29"/>
      <c r="F13" s="30"/>
      <c r="G13" s="31"/>
      <c r="H13" s="31"/>
      <c r="I13" s="31"/>
      <c r="J13" s="31"/>
      <c r="K13" s="32"/>
      <c r="L13" s="33"/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0</v>
      </c>
    </row>
    <row r="14" spans="1:22" x14ac:dyDescent="0.45">
      <c r="A14" s="27"/>
      <c r="B14" s="27"/>
      <c r="C14" s="28"/>
      <c r="D14" s="28"/>
      <c r="E14" s="29"/>
      <c r="F14" s="30"/>
      <c r="G14" s="31"/>
      <c r="H14" s="31"/>
      <c r="I14" s="31"/>
      <c r="J14" s="31"/>
      <c r="K14" s="32"/>
      <c r="L14" s="33"/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0</v>
      </c>
    </row>
    <row r="15" spans="1:22" x14ac:dyDescent="0.45">
      <c r="A15" s="27"/>
      <c r="B15" s="27"/>
      <c r="C15" s="28"/>
      <c r="D15" s="28"/>
      <c r="E15" s="29"/>
      <c r="F15" s="30"/>
      <c r="G15" s="31"/>
      <c r="H15" s="31"/>
      <c r="I15" s="31"/>
      <c r="J15" s="31"/>
      <c r="K15" s="32"/>
      <c r="L15" s="33"/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0</v>
      </c>
    </row>
    <row r="16" spans="1:22" x14ac:dyDescent="0.45">
      <c r="A16" s="27"/>
      <c r="B16" s="27"/>
      <c r="C16" s="28"/>
      <c r="D16" s="28"/>
      <c r="E16" s="29"/>
      <c r="F16" s="30"/>
      <c r="G16" s="31"/>
      <c r="H16" s="31"/>
      <c r="I16" s="31"/>
      <c r="J16" s="31"/>
      <c r="K16" s="32"/>
      <c r="L16" s="33"/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0</v>
      </c>
    </row>
    <row r="17" spans="1:22" x14ac:dyDescent="0.45">
      <c r="A17" s="27"/>
      <c r="B17" s="27"/>
      <c r="C17" s="28"/>
      <c r="D17" s="28"/>
      <c r="E17" s="29"/>
      <c r="F17" s="30"/>
      <c r="G17" s="31"/>
      <c r="H17" s="31"/>
      <c r="I17" s="31"/>
      <c r="J17" s="31"/>
      <c r="K17" s="32"/>
      <c r="L17" s="33"/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0</v>
      </c>
    </row>
    <row r="18" spans="1:22" x14ac:dyDescent="0.45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45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45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45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</sheetData>
  <autoFilter ref="A8:V8" xr:uid="{2C7BE904-4B8F-4DAC-B97C-BC477C5C8274}"/>
  <conditionalFormatting sqref="V9:V21">
    <cfRule type="cellIs" dxfId="2" priority="3" operator="lessThan">
      <formula>0</formula>
    </cfRule>
  </conditionalFormatting>
  <conditionalFormatting sqref="V9:V21">
    <cfRule type="expression" dxfId="1" priority="2">
      <formula>#REF!&lt;0</formula>
    </cfRule>
  </conditionalFormatting>
  <conditionalFormatting sqref="D9:D21">
    <cfRule type="expression" dxfId="0" priority="1">
      <formula>OR($D9&gt;2024,AND($D9&lt;2024,$D9&lt;&gt;""))</formula>
    </cfRule>
  </conditionalFormatting>
  <dataValidations count="3">
    <dataValidation type="list" allowBlank="1" showInputMessage="1" showErrorMessage="1" sqref="L9:L21" xr:uid="{40444E5D-312D-4F88-BB9A-A741DC65EB88}">
      <formula1>"N/A, FMR, Actual Rent"</formula1>
    </dataValidation>
    <dataValidation type="list" allowBlank="1" showInputMessage="1" showErrorMessage="1" sqref="E9:E21" xr:uid="{25104867-E15F-4353-B676-C99B26EFD363}">
      <formula1>"PH, TH, Joint TH &amp; PH-RRH, HMIS, SSO, TRA, PRA, SRA, S+C/SRO"</formula1>
    </dataValidation>
    <dataValidation allowBlank="1" showErrorMessage="1" sqref="A8:V8" xr:uid="{4F579F99-C936-4B1D-B96B-9B1BEBB1053A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2023-05-19T14:09:40Z</dcterms:created>
  <dcterms:modified xsi:type="dcterms:W3CDTF">2023-05-19T14:52:18Z</dcterms:modified>
</cp:coreProperties>
</file>