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FCBF231-517A-41F6-B67E-8CC2E988449F}" xr6:coauthVersionLast="47" xr6:coauthVersionMax="47" xr10:uidLastSave="{00000000-0000-0000-0000-000000000000}"/>
  <bookViews>
    <workbookView xWindow="1837" yWindow="1837" windowWidth="19238" windowHeight="11220" xr2:uid="{9E2EF473-93AC-422F-9CEE-B7CA227BAA0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<sst xmlns="http://schemas.openxmlformats.org/spreadsheetml/2006/main" count="69" uniqueCount="56">
  <si>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</si>
  <si>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</si>
  <si>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</si>
  <si>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</si>
  <si>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</si>
  <si>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</si>
  <si>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</si>
  <si>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</si>
  <si>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</si>
  <si>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</si>
  <si>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</si>
  <si>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</si>
  <si>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</si>
  <si>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</si>
  <si>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</si>
  <si>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</si>
  <si>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</si>
  <si>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</si>
  <si>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</si>
  <si>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</si>
  <si>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</si>
  <si>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</si>
  <si>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</si>
  <si>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</si>
  <si>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</si>
  <si>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</si>
  <si>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</si>
  <si>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</si>
  <si>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</si>
  <si>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</si>
  <si>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VA-507</t>
  </si>
  <si>
    <t>Portsmouth Area Resources Coalition, Inc.</t>
  </si>
  <si>
    <t>Single Adult Barrier Reduction Exchange 2(SABRE 2)</t>
  </si>
  <si>
    <t>VA0059L3F072215</t>
  </si>
  <si>
    <t>PH</t>
  </si>
  <si>
    <t/>
  </si>
  <si>
    <t>Richmond</t>
  </si>
  <si>
    <t>Portsmouth CoC</t>
  </si>
  <si>
    <t>Portsmouth Department of Social Services</t>
  </si>
  <si>
    <t>City of Portsmouth Virginia</t>
  </si>
  <si>
    <t>Shelter Plus Care FY 22</t>
  </si>
  <si>
    <t>VA0061L3F072215</t>
  </si>
  <si>
    <t>Actual Rent</t>
  </si>
  <si>
    <t>Portsmouth Christian Outreach Ministries</t>
  </si>
  <si>
    <t>Transitional Housing</t>
  </si>
  <si>
    <t>VA0067L3F072215</t>
  </si>
  <si>
    <t>TH</t>
  </si>
  <si>
    <t>Chronic Homeless Resource and Opportunity Network (CHRON)</t>
  </si>
  <si>
    <t>VA0152L3F072211</t>
  </si>
  <si>
    <t>Families Succeed with Housing (FaSH)</t>
  </si>
  <si>
    <t>VA0220L3F072209</t>
  </si>
  <si>
    <t>Virginia Supportive Housing</t>
  </si>
  <si>
    <t>FY22 Portsmouth Housing First</t>
  </si>
  <si>
    <t>VA0307L3F072206</t>
  </si>
  <si>
    <t>Step up to Responsibility Plus (SUTR Plus)</t>
  </si>
  <si>
    <t>VA0380L3F072203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</si>
</sst>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09E04-C8E7-48BD-B1CB-3D77CBD9A006}">
  <sheetPr codeName="Sheet352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1243092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123754</v>
      </c>
      <c r="G9" s="31">
        <v>0</v>
      </c>
      <c r="H9" s="31">
        <v>16805</v>
      </c>
      <c r="I9" s="31">
        <v>5427</v>
      </c>
      <c r="J9" s="31">
        <v>894</v>
      </c>
      <c r="K9" s="32">
        <v>9217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156097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489012</v>
      </c>
      <c r="H10" s="31">
        <v>78828</v>
      </c>
      <c r="I10" s="31">
        <v>1</v>
      </c>
      <c r="J10" s="31">
        <v>1200</v>
      </c>
      <c r="K10" s="32">
        <v>0</v>
      </c>
      <c r="L10" s="33" t="s">
        <v>42</v>
      </c>
      <c r="M10" s="34">
        <v>0</v>
      </c>
      <c r="N10" s="34">
        <v>0</v>
      </c>
      <c r="O10" s="34">
        <v>12</v>
      </c>
      <c r="P10" s="34">
        <v>27</v>
      </c>
      <c r="Q10" s="34">
        <v>8</v>
      </c>
      <c r="R10" s="34">
        <v>1</v>
      </c>
      <c r="S10" s="34">
        <v>0</v>
      </c>
      <c r="T10" s="34">
        <v>0</v>
      </c>
      <c r="U10" s="35">
        <f t="shared" si="0"/>
        <v>48</v>
      </c>
      <c r="V10" s="36">
        <f t="shared" si="1"/>
        <v>569041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46</v>
      </c>
      <c r="F11" s="30">
        <v>0</v>
      </c>
      <c r="G11" s="31">
        <v>0</v>
      </c>
      <c r="H11" s="31">
        <v>50000</v>
      </c>
      <c r="I11" s="31">
        <v>25533</v>
      </c>
      <c r="J11" s="31">
        <v>0</v>
      </c>
      <c r="K11" s="32">
        <v>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75533</v>
      </c>
    </row>
    <row r="12" spans="1:22" x14ac:dyDescent="0.45">
      <c r="A12" s="27" t="s">
        <v>43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12884</v>
      </c>
      <c r="I12" s="31">
        <v>36224</v>
      </c>
      <c r="J12" s="31">
        <v>306</v>
      </c>
      <c r="K12" s="32">
        <v>3008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52422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33494</v>
      </c>
      <c r="G13" s="31">
        <v>0</v>
      </c>
      <c r="H13" s="31">
        <v>11237</v>
      </c>
      <c r="I13" s="31">
        <v>7177</v>
      </c>
      <c r="J13" s="31">
        <v>1000</v>
      </c>
      <c r="K13" s="32">
        <v>3615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56523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143424</v>
      </c>
      <c r="H14" s="31">
        <v>64015</v>
      </c>
      <c r="I14" s="31">
        <v>0</v>
      </c>
      <c r="J14" s="31">
        <v>22085</v>
      </c>
      <c r="K14" s="32">
        <v>16571</v>
      </c>
      <c r="L14" s="33" t="s">
        <v>42</v>
      </c>
      <c r="M14" s="34">
        <v>0</v>
      </c>
      <c r="N14" s="34">
        <v>0</v>
      </c>
      <c r="O14" s="34">
        <v>12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12</v>
      </c>
      <c r="V14" s="36">
        <f t="shared" si="1"/>
        <v>246095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57041</v>
      </c>
      <c r="G15" s="31">
        <v>0</v>
      </c>
      <c r="H15" s="31">
        <v>9950</v>
      </c>
      <c r="I15" s="31">
        <v>14072</v>
      </c>
      <c r="J15" s="31">
        <v>1000</v>
      </c>
      <c r="K15" s="32">
        <v>5318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87381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79309E04-C8E7-48BD-B1CB-3D77CBD9A006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DDC8EE88-F009-4438-93C3-945D9C90A56D}">
      <formula1>"N/A, FMR, Actual Rent"</formula1>
    </dataValidation>
    <dataValidation type="list" allowBlank="1" showInputMessage="1" showErrorMessage="1" sqref="E9:E25" xr:uid="{FBFD8341-1E88-4065-997D-9D2B6C19B2A5}">
      <formula1>"PH, TH, Joint TH &amp; PH-RRH, HMIS, SSO, TRA, PRA, SRA, S+C/SRO"</formula1>
    </dataValidation>
    <dataValidation allowBlank="1" showErrorMessage="1" sqref="A8:V8" xr:uid="{92332E0D-48FF-4235-8399-0C5154B9F44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2023-05-19T14:09:41Z</dcterms:created>
  <dcterms:modified xsi:type="dcterms:W3CDTF">2023-05-19T14:49:34Z</dcterms:modified>
</cp:coreProperties>
</file>