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EB5916B-6DE2-4130-B16A-F2A412063981}" xr6:coauthVersionLast="47" xr6:coauthVersionMax="47" xr10:uidLastSave="{00000000-0000-0000-0000-000000000000}"/>
  <bookViews>
    <workbookView xWindow="2205" yWindow="2205" windowWidth="19238" windowHeight="11220" xr2:uid="{4BD632A9-7969-48BA-917C-65F8F8B3C6E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<sst xmlns="http://schemas.openxmlformats.org/spreadsheetml/2006/main" count="84" uniqueCount="64">
  <si>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</si>
  <si>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</si>
  <si>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</si>
  <si>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</si>
  <si>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</si>
  <si>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</si>
  <si>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</si>
  <si>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</si>
  <si>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</si>
  <si>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</si>
  <si>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</si>
  <si>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</si>
  <si>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</si>
  <si>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</si>
  <si>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</si>
  <si>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</si>
  <si>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</si>
  <si>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</si>
  <si>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</si>
  <si>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</si>
  <si>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</si>
  <si>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</si>
  <si>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</si>
  <si>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</si>
  <si>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</si>
  <si>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</si>
  <si>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</si>
  <si>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</si>
  <si>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</si>
  <si>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</si>
  <si>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VA-503</t>
  </si>
  <si>
    <t>Community Alternatives Management Group, Inc.</t>
  </si>
  <si>
    <t>CAMG 34 FY2022</t>
  </si>
  <si>
    <t>VA0036L3F032213</t>
  </si>
  <si>
    <t>PH</t>
  </si>
  <si>
    <t/>
  </si>
  <si>
    <t>Richmond</t>
  </si>
  <si>
    <t>Virginia Beach CoC</t>
  </si>
  <si>
    <t>Dept. of Housing and Neighborhood Preservation-City of Virginia Beach</t>
  </si>
  <si>
    <t>The Planning Council</t>
  </si>
  <si>
    <t>FY2022 VB HMIS Project</t>
  </si>
  <si>
    <t>VA0041L3F032215</t>
  </si>
  <si>
    <t>Virginia Beach Community Development Corporation</t>
  </si>
  <si>
    <t>New Haven</t>
  </si>
  <si>
    <t>VA0042L3F032215</t>
  </si>
  <si>
    <t>Judeo-Christian Outreach Center</t>
  </si>
  <si>
    <t>JCOC Affordable Housing FY2022</t>
  </si>
  <si>
    <t>VA0138L3F032213</t>
  </si>
  <si>
    <t>Veterans First</t>
  </si>
  <si>
    <t>VA0171L3F032210</t>
  </si>
  <si>
    <t>Actual Rent</t>
  </si>
  <si>
    <t xml:space="preserve">LGBT Life Center </t>
  </si>
  <si>
    <t>CHAP Va Beach Expansion Renewal FY22</t>
  </si>
  <si>
    <t>VA0191L3F032210</t>
  </si>
  <si>
    <t>Samaritan House, Inc.</t>
  </si>
  <si>
    <t>Rapid Re-Housing 1 Consolidated</t>
  </si>
  <si>
    <t>VA0215L3F032210</t>
  </si>
  <si>
    <t>Rapid Re-Housing 3</t>
  </si>
  <si>
    <t>VA0332L3F032205</t>
  </si>
  <si>
    <t>FMR</t>
  </si>
  <si>
    <t>Rapid Re-Housing 5 for DV</t>
  </si>
  <si>
    <t>VA0334D3F032205</t>
  </si>
  <si>
    <t>Renewed Hope</t>
  </si>
  <si>
    <t>VA0375L3F032203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</si>
</sst>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F80E-87E8-4E56-8C5B-5EAF1BE1B04D}">
  <sheetPr codeName="Sheet349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1827753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125810</v>
      </c>
      <c r="I9" s="31">
        <v>266474</v>
      </c>
      <c r="J9" s="31">
        <v>0</v>
      </c>
      <c r="K9" s="32">
        <v>24462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416746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57049</v>
      </c>
      <c r="K10" s="32">
        <v>5672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62721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6285</v>
      </c>
      <c r="I11" s="31">
        <v>6668</v>
      </c>
      <c r="J11" s="31">
        <v>0</v>
      </c>
      <c r="K11" s="32">
        <v>220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13173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30000</v>
      </c>
      <c r="I12" s="31">
        <v>29210</v>
      </c>
      <c r="J12" s="31">
        <v>0</v>
      </c>
      <c r="K12" s="32">
        <v>2678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61888</v>
      </c>
    </row>
    <row r="13" spans="1:22" x14ac:dyDescent="0.45">
      <c r="A13" s="27" t="s">
        <v>42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69504</v>
      </c>
      <c r="H13" s="31">
        <v>5064</v>
      </c>
      <c r="I13" s="31">
        <v>0</v>
      </c>
      <c r="J13" s="31">
        <v>0</v>
      </c>
      <c r="K13" s="32">
        <v>2905</v>
      </c>
      <c r="L13" s="33" t="s">
        <v>50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77473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137674</v>
      </c>
      <c r="G14" s="31">
        <v>0</v>
      </c>
      <c r="H14" s="31">
        <v>47124</v>
      </c>
      <c r="I14" s="31">
        <v>14159</v>
      </c>
      <c r="J14" s="31">
        <v>1750</v>
      </c>
      <c r="K14" s="32">
        <v>8578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209285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70548</v>
      </c>
      <c r="H15" s="31">
        <v>79164</v>
      </c>
      <c r="I15" s="31">
        <v>0</v>
      </c>
      <c r="J15" s="31">
        <v>0</v>
      </c>
      <c r="K15" s="32">
        <v>23</v>
      </c>
      <c r="L15" s="33" t="s">
        <v>50</v>
      </c>
      <c r="M15" s="34">
        <v>0</v>
      </c>
      <c r="N15" s="34">
        <v>0</v>
      </c>
      <c r="O15" s="34">
        <v>21</v>
      </c>
      <c r="P15" s="34">
        <v>10</v>
      </c>
      <c r="Q15" s="34">
        <v>2</v>
      </c>
      <c r="R15" s="34">
        <v>2</v>
      </c>
      <c r="S15" s="34">
        <v>0</v>
      </c>
      <c r="T15" s="34">
        <v>0</v>
      </c>
      <c r="U15" s="35">
        <f t="shared" si="0"/>
        <v>35</v>
      </c>
      <c r="V15" s="36">
        <f t="shared" si="1"/>
        <v>149735</v>
      </c>
    </row>
    <row r="16" spans="1:22" x14ac:dyDescent="0.45">
      <c r="A16" s="27" t="s">
        <v>54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227832</v>
      </c>
      <c r="H16" s="31">
        <v>56237</v>
      </c>
      <c r="I16" s="31">
        <v>0</v>
      </c>
      <c r="J16" s="31">
        <v>0</v>
      </c>
      <c r="K16" s="32">
        <v>12579</v>
      </c>
      <c r="L16" s="33" t="s">
        <v>59</v>
      </c>
      <c r="M16" s="34">
        <v>0</v>
      </c>
      <c r="N16" s="34">
        <v>0</v>
      </c>
      <c r="O16" s="34">
        <v>6</v>
      </c>
      <c r="P16" s="34">
        <v>8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16</v>
      </c>
      <c r="V16" s="36">
        <f t="shared" si="1"/>
        <v>296648</v>
      </c>
    </row>
    <row r="17" spans="1:22" x14ac:dyDescent="0.45">
      <c r="A17" s="27" t="s">
        <v>54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239568</v>
      </c>
      <c r="H17" s="31">
        <v>137301</v>
      </c>
      <c r="I17" s="31">
        <v>0</v>
      </c>
      <c r="J17" s="31">
        <v>15987</v>
      </c>
      <c r="K17" s="32">
        <v>13066</v>
      </c>
      <c r="L17" s="33" t="s">
        <v>50</v>
      </c>
      <c r="M17" s="34">
        <v>0</v>
      </c>
      <c r="N17" s="34">
        <v>0</v>
      </c>
      <c r="O17" s="34">
        <v>4</v>
      </c>
      <c r="P17" s="34">
        <v>6</v>
      </c>
      <c r="Q17" s="34">
        <v>5</v>
      </c>
      <c r="R17" s="34">
        <v>1</v>
      </c>
      <c r="S17" s="34">
        <v>0</v>
      </c>
      <c r="T17" s="34">
        <v>0</v>
      </c>
      <c r="U17" s="35">
        <f t="shared" si="0"/>
        <v>16</v>
      </c>
      <c r="V17" s="36">
        <f t="shared" si="1"/>
        <v>405922</v>
      </c>
    </row>
    <row r="18" spans="1:22" x14ac:dyDescent="0.45">
      <c r="A18" s="27" t="s">
        <v>42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104280</v>
      </c>
      <c r="H18" s="31">
        <v>29882</v>
      </c>
      <c r="I18" s="31">
        <v>0</v>
      </c>
      <c r="J18" s="31">
        <v>0</v>
      </c>
      <c r="K18" s="32">
        <v>0</v>
      </c>
      <c r="L18" s="33" t="s">
        <v>59</v>
      </c>
      <c r="M18" s="34">
        <v>6</v>
      </c>
      <c r="N18" s="34">
        <v>4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134162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FAFDF80E-87E8-4E56-8C5B-5EAF1BE1B04D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6E1B4891-DC2F-4A7F-87CB-31ACB285A54F}">
      <formula1>"N/A, FMR, Actual Rent"</formula1>
    </dataValidation>
    <dataValidation type="list" allowBlank="1" showInputMessage="1" showErrorMessage="1" sqref="E9:E28" xr:uid="{18B656E4-230A-45E0-985C-820E035C21D7}">
      <formula1>"PH, TH, Joint TH &amp; PH-RRH, HMIS, SSO, TRA, PRA, SRA, S+C/SRO"</formula1>
    </dataValidation>
    <dataValidation allowBlank="1" showErrorMessage="1" sqref="A8:V8" xr:uid="{9095C156-05C5-4C05-AD64-E9B1EB11C55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2023-05-19T14:09:43Z</dcterms:created>
  <dcterms:modified xsi:type="dcterms:W3CDTF">2023-05-19T14:51:32Z</dcterms:modified>
</cp:coreProperties>
</file>