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Downloads\GIW\FY 2023 Revised GIWs (post change form) - HUD\"/>
    </mc:Choice>
  </mc:AlternateContent>
  <xr:revisionPtr revIDLastSave="0" documentId="13_ncr:1_{DF59106A-9494-4B1D-AEDE-1769C6B2F54A}" xr6:coauthVersionLast="47" xr6:coauthVersionMax="47" xr10:uidLastSave="{00000000-0000-0000-0000-000000000000}"/>
  <bookViews>
    <workbookView xWindow="368" yWindow="368" windowWidth="33840" windowHeight="18217" xr2:uid="{CD2AF93A-69BE-4BC3-983E-13028FA195D1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5" i="1" l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<sst xmlns="http://schemas.openxmlformats.org/spreadsheetml/2006/main" count="119" uniqueCount="80">
  <si>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</si>
  <si>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</si>
  <si>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</si>
  <si>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</si>
  <si>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</si>
  <si>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</si>
  <si>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</si>
  <si>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</si>
  <si>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</si>
  <si>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</si>
  <si>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</si>
  <si>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</si>
  <si>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</si>
  <si>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</si>
  <si>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</si>
  <si>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</si>
  <si>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</si>
  <si>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</si>
  <si>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</si>
  <si>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</si>
  <si>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</si>
  <si>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</si>
  <si>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</si>
  <si>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</si>
  <si>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</si>
  <si>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</si>
  <si>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</si>
  <si>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</si>
  <si>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</si>
  <si>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</si>
  <si>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PA-510</t>
  </si>
  <si>
    <t>Community Basics, Inc.</t>
  </si>
  <si>
    <t>Lincoln House Renewal FY2022</t>
  </si>
  <si>
    <t>PA0230L3T102215</t>
  </si>
  <si>
    <t>PH</t>
  </si>
  <si>
    <t/>
  </si>
  <si>
    <t>Philadelphia</t>
  </si>
  <si>
    <t>Lancaster City &amp; County CoC</t>
  </si>
  <si>
    <t>Lancaster County Housing and Redevelopment Authority</t>
  </si>
  <si>
    <t>Tenfold</t>
  </si>
  <si>
    <t>Market View Apartments</t>
  </si>
  <si>
    <t>PA0231L3T102215</t>
  </si>
  <si>
    <t>County of Lancaster</t>
  </si>
  <si>
    <t>Polaris Housing</t>
  </si>
  <si>
    <t>PA0452L3T102211</t>
  </si>
  <si>
    <t>FMR</t>
  </si>
  <si>
    <t>HMIS 2022</t>
  </si>
  <si>
    <t>PA0487L3T102213</t>
  </si>
  <si>
    <t>Enterprise Housing</t>
  </si>
  <si>
    <t>PA0522L3T102210</t>
  </si>
  <si>
    <t>North Star Housing</t>
  </si>
  <si>
    <t>PA0556L3T102212</t>
  </si>
  <si>
    <t>Lancaster Hearthside</t>
  </si>
  <si>
    <t>PA0585L3T102209</t>
  </si>
  <si>
    <t>Lancaster County Consolidated RRH Project 2022</t>
  </si>
  <si>
    <t>PA0737L3T102207</t>
  </si>
  <si>
    <t>Lancaster Coordinated Assessment 2022</t>
  </si>
  <si>
    <t>PA0738L3T102207</t>
  </si>
  <si>
    <t>SSO</t>
  </si>
  <si>
    <t>Lancaster County Coordinated Assessment- Outreach Worker 2022</t>
  </si>
  <si>
    <t>PA0819L3T102206</t>
  </si>
  <si>
    <t>Lancaster- Crisis to RRH 2022</t>
  </si>
  <si>
    <t>PA0889L3T102205</t>
  </si>
  <si>
    <t>Joint TH &amp; PH-RRH</t>
  </si>
  <si>
    <t>Actual Rent</t>
  </si>
  <si>
    <t>Community Action Partnership Of Lancaster County</t>
  </si>
  <si>
    <t>DV Bonus Renewal 2022</t>
  </si>
  <si>
    <t>PA0928L3T102204</t>
  </si>
  <si>
    <t>Elizabethtown Community Housing &amp; Outreach Services</t>
  </si>
  <si>
    <t>Housing Supportive Services 2022</t>
  </si>
  <si>
    <t>PA0929L3T102204</t>
  </si>
  <si>
    <t>DVS of Lancaster County Bonus RRH FY2022</t>
  </si>
  <si>
    <t>PA1033D3T102201</t>
  </si>
  <si>
    <t>DVS of Lancaster County Bonus TH-RRH FY2022</t>
  </si>
  <si>
    <t>PA1034D3T102201</t>
  </si>
  <si>
    <t>DVS of Lancaster County Bonus CE FY2022</t>
  </si>
  <si>
    <t>PA1035L3T102201</t>
  </si>
  <si>
    <t>Lancaster General Hospital</t>
  </si>
  <si>
    <t>Medical:Crisis to RRH22</t>
  </si>
  <si>
    <t>PA1036L3T102201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</si>
</sst>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C81FE-6FDA-44A9-B5FD-57AB712B427F}">
  <sheetPr codeName="Sheet13">
    <pageSetUpPr fitToPage="1"/>
  </sheetPr>
  <dimension ref="A1:V35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2636002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0</v>
      </c>
      <c r="H9" s="31">
        <v>73333</v>
      </c>
      <c r="I9" s="31">
        <v>73464</v>
      </c>
      <c r="J9" s="31">
        <v>0</v>
      </c>
      <c r="K9" s="32">
        <v>12389</v>
      </c>
      <c r="L9" s="33" t="s">
        <v>35</v>
      </c>
      <c r="M9" s="34"/>
      <c r="N9" s="34"/>
      <c r="O9" s="34"/>
      <c r="P9" s="34"/>
      <c r="Q9" s="34"/>
      <c r="R9" s="34"/>
      <c r="S9" s="34"/>
      <c r="T9" s="34"/>
      <c r="U9" s="35">
        <f t="shared" ref="U9:U35" si="0">SUM(M9:T9)</f>
        <v>0</v>
      </c>
      <c r="V9" s="36">
        <f t="shared" ref="V9:V35" si="1">SUM(F9:K9)</f>
        <v>159186</v>
      </c>
    </row>
    <row r="10" spans="1:22" x14ac:dyDescent="0.45">
      <c r="A10" s="27" t="s">
        <v>39</v>
      </c>
      <c r="B10" s="27" t="s">
        <v>40</v>
      </c>
      <c r="C10" s="28" t="s">
        <v>41</v>
      </c>
      <c r="D10" s="28">
        <v>2024</v>
      </c>
      <c r="E10" s="29" t="s">
        <v>34</v>
      </c>
      <c r="F10" s="30">
        <v>0</v>
      </c>
      <c r="G10" s="31">
        <v>0</v>
      </c>
      <c r="H10" s="31">
        <v>41102</v>
      </c>
      <c r="I10" s="31">
        <v>0</v>
      </c>
      <c r="J10" s="31">
        <v>0</v>
      </c>
      <c r="K10" s="32">
        <v>2055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43157</v>
      </c>
    </row>
    <row r="11" spans="1:22" x14ac:dyDescent="0.45">
      <c r="A11" s="27" t="s">
        <v>42</v>
      </c>
      <c r="B11" s="27" t="s">
        <v>43</v>
      </c>
      <c r="C11" s="28" t="s">
        <v>44</v>
      </c>
      <c r="D11" s="28">
        <v>2024</v>
      </c>
      <c r="E11" s="29" t="s">
        <v>34</v>
      </c>
      <c r="F11" s="30">
        <v>0</v>
      </c>
      <c r="G11" s="31">
        <v>164340</v>
      </c>
      <c r="H11" s="31">
        <v>16085</v>
      </c>
      <c r="I11" s="31">
        <v>0</v>
      </c>
      <c r="J11" s="31">
        <v>0</v>
      </c>
      <c r="K11" s="32">
        <v>9454</v>
      </c>
      <c r="L11" s="33" t="s">
        <v>45</v>
      </c>
      <c r="M11" s="34">
        <v>0</v>
      </c>
      <c r="N11" s="34">
        <v>0</v>
      </c>
      <c r="O11" s="34">
        <v>15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5">
        <f t="shared" si="0"/>
        <v>15</v>
      </c>
      <c r="V11" s="36">
        <f t="shared" si="1"/>
        <v>189879</v>
      </c>
    </row>
    <row r="12" spans="1:22" x14ac:dyDescent="0.45">
      <c r="A12" s="27" t="s">
        <v>38</v>
      </c>
      <c r="B12" s="27" t="s">
        <v>46</v>
      </c>
      <c r="C12" s="28" t="s">
        <v>47</v>
      </c>
      <c r="D12" s="28">
        <v>2024</v>
      </c>
      <c r="E12" s="29" t="s">
        <v>17</v>
      </c>
      <c r="F12" s="30">
        <v>0</v>
      </c>
      <c r="G12" s="31">
        <v>0</v>
      </c>
      <c r="H12" s="31">
        <v>0</v>
      </c>
      <c r="I12" s="31">
        <v>0</v>
      </c>
      <c r="J12" s="31">
        <v>162351</v>
      </c>
      <c r="K12" s="32">
        <v>11590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173941</v>
      </c>
    </row>
    <row r="13" spans="1:22" x14ac:dyDescent="0.45">
      <c r="A13" s="27" t="s">
        <v>42</v>
      </c>
      <c r="B13" s="27" t="s">
        <v>48</v>
      </c>
      <c r="C13" s="28" t="s">
        <v>49</v>
      </c>
      <c r="D13" s="28">
        <v>2024</v>
      </c>
      <c r="E13" s="29" t="s">
        <v>34</v>
      </c>
      <c r="F13" s="30">
        <v>0</v>
      </c>
      <c r="G13" s="31">
        <v>219120</v>
      </c>
      <c r="H13" s="31">
        <v>12868</v>
      </c>
      <c r="I13" s="31">
        <v>0</v>
      </c>
      <c r="J13" s="31">
        <v>0</v>
      </c>
      <c r="K13" s="32">
        <v>12005</v>
      </c>
      <c r="L13" s="33" t="s">
        <v>45</v>
      </c>
      <c r="M13" s="34">
        <v>0</v>
      </c>
      <c r="N13" s="34">
        <v>0</v>
      </c>
      <c r="O13" s="34">
        <v>20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5">
        <f t="shared" si="0"/>
        <v>20</v>
      </c>
      <c r="V13" s="36">
        <f t="shared" si="1"/>
        <v>243993</v>
      </c>
    </row>
    <row r="14" spans="1:22" x14ac:dyDescent="0.45">
      <c r="A14" s="27" t="s">
        <v>42</v>
      </c>
      <c r="B14" s="27" t="s">
        <v>50</v>
      </c>
      <c r="C14" s="28" t="s">
        <v>51</v>
      </c>
      <c r="D14" s="28">
        <v>2024</v>
      </c>
      <c r="E14" s="29" t="s">
        <v>34</v>
      </c>
      <c r="F14" s="30">
        <v>0</v>
      </c>
      <c r="G14" s="31">
        <v>131472</v>
      </c>
      <c r="H14" s="31">
        <v>6435</v>
      </c>
      <c r="I14" s="31">
        <v>0</v>
      </c>
      <c r="J14" s="31">
        <v>0</v>
      </c>
      <c r="K14" s="32">
        <v>7113</v>
      </c>
      <c r="L14" s="33" t="s">
        <v>45</v>
      </c>
      <c r="M14" s="34">
        <v>0</v>
      </c>
      <c r="N14" s="34">
        <v>0</v>
      </c>
      <c r="O14" s="34">
        <v>12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5">
        <f t="shared" si="0"/>
        <v>12</v>
      </c>
      <c r="V14" s="36">
        <f t="shared" si="1"/>
        <v>145020</v>
      </c>
    </row>
    <row r="15" spans="1:22" x14ac:dyDescent="0.45">
      <c r="A15" s="27" t="s">
        <v>39</v>
      </c>
      <c r="B15" s="27" t="s">
        <v>52</v>
      </c>
      <c r="C15" s="28" t="s">
        <v>53</v>
      </c>
      <c r="D15" s="28">
        <v>2024</v>
      </c>
      <c r="E15" s="29" t="s">
        <v>34</v>
      </c>
      <c r="F15" s="30">
        <v>0</v>
      </c>
      <c r="G15" s="31">
        <v>194868</v>
      </c>
      <c r="H15" s="31">
        <v>33606</v>
      </c>
      <c r="I15" s="31">
        <v>0</v>
      </c>
      <c r="J15" s="31">
        <v>0</v>
      </c>
      <c r="K15" s="32">
        <v>5992</v>
      </c>
      <c r="L15" s="33" t="s">
        <v>45</v>
      </c>
      <c r="M15" s="34">
        <v>0</v>
      </c>
      <c r="N15" s="34">
        <v>0</v>
      </c>
      <c r="O15" s="34">
        <v>0</v>
      </c>
      <c r="P15" s="34">
        <v>9</v>
      </c>
      <c r="Q15" s="34">
        <v>3</v>
      </c>
      <c r="R15" s="34">
        <v>1</v>
      </c>
      <c r="S15" s="34">
        <v>0</v>
      </c>
      <c r="T15" s="34">
        <v>0</v>
      </c>
      <c r="U15" s="35">
        <f t="shared" si="0"/>
        <v>13</v>
      </c>
      <c r="V15" s="36">
        <f t="shared" si="1"/>
        <v>234466</v>
      </c>
    </row>
    <row r="16" spans="1:22" x14ac:dyDescent="0.45">
      <c r="A16" s="27" t="s">
        <v>38</v>
      </c>
      <c r="B16" s="27" t="s">
        <v>54</v>
      </c>
      <c r="C16" s="28" t="s">
        <v>55</v>
      </c>
      <c r="D16" s="28">
        <v>2024</v>
      </c>
      <c r="E16" s="29" t="s">
        <v>34</v>
      </c>
      <c r="F16" s="30">
        <v>0</v>
      </c>
      <c r="G16" s="31">
        <v>115188</v>
      </c>
      <c r="H16" s="31">
        <v>672</v>
      </c>
      <c r="I16" s="31">
        <v>0</v>
      </c>
      <c r="J16" s="31">
        <v>0</v>
      </c>
      <c r="K16" s="32">
        <v>0</v>
      </c>
      <c r="L16" s="33" t="s">
        <v>45</v>
      </c>
      <c r="M16" s="34">
        <v>0</v>
      </c>
      <c r="N16" s="34">
        <v>0</v>
      </c>
      <c r="O16" s="34">
        <v>3</v>
      </c>
      <c r="P16" s="34">
        <v>5</v>
      </c>
      <c r="Q16" s="34">
        <v>2</v>
      </c>
      <c r="R16" s="34">
        <v>2</v>
      </c>
      <c r="S16" s="34">
        <v>0</v>
      </c>
      <c r="T16" s="34">
        <v>0</v>
      </c>
      <c r="U16" s="35">
        <f t="shared" si="0"/>
        <v>12</v>
      </c>
      <c r="V16" s="36">
        <f t="shared" si="1"/>
        <v>115860</v>
      </c>
    </row>
    <row r="17" spans="1:22" x14ac:dyDescent="0.45">
      <c r="A17" s="27" t="s">
        <v>38</v>
      </c>
      <c r="B17" s="27" t="s">
        <v>56</v>
      </c>
      <c r="C17" s="28" t="s">
        <v>57</v>
      </c>
      <c r="D17" s="28">
        <v>2024</v>
      </c>
      <c r="E17" s="29" t="s">
        <v>58</v>
      </c>
      <c r="F17" s="30">
        <v>0</v>
      </c>
      <c r="G17" s="31">
        <v>0</v>
      </c>
      <c r="H17" s="31">
        <v>126754</v>
      </c>
      <c r="I17" s="31">
        <v>0</v>
      </c>
      <c r="J17" s="31">
        <v>0</v>
      </c>
      <c r="K17" s="32">
        <v>9540</v>
      </c>
      <c r="L17" s="33" t="s">
        <v>35</v>
      </c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136294</v>
      </c>
    </row>
    <row r="18" spans="1:22" x14ac:dyDescent="0.45">
      <c r="A18" s="27" t="s">
        <v>38</v>
      </c>
      <c r="B18" s="27" t="s">
        <v>59</v>
      </c>
      <c r="C18" s="28" t="s">
        <v>60</v>
      </c>
      <c r="D18" s="28">
        <v>2024</v>
      </c>
      <c r="E18" s="29" t="s">
        <v>58</v>
      </c>
      <c r="F18" s="30">
        <v>0</v>
      </c>
      <c r="G18" s="31">
        <v>0</v>
      </c>
      <c r="H18" s="31">
        <v>54079</v>
      </c>
      <c r="I18" s="31">
        <v>0</v>
      </c>
      <c r="J18" s="31">
        <v>0</v>
      </c>
      <c r="K18" s="32">
        <v>0</v>
      </c>
      <c r="L18" s="33" t="s">
        <v>35</v>
      </c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54079</v>
      </c>
    </row>
    <row r="19" spans="1:22" x14ac:dyDescent="0.45">
      <c r="A19" s="27" t="s">
        <v>38</v>
      </c>
      <c r="B19" s="27" t="s">
        <v>61</v>
      </c>
      <c r="C19" s="28" t="s">
        <v>62</v>
      </c>
      <c r="D19" s="28">
        <v>2024</v>
      </c>
      <c r="E19" s="29" t="s">
        <v>63</v>
      </c>
      <c r="F19" s="30">
        <v>54450</v>
      </c>
      <c r="G19" s="31">
        <v>13776</v>
      </c>
      <c r="H19" s="31">
        <v>23408</v>
      </c>
      <c r="I19" s="31">
        <v>43000</v>
      </c>
      <c r="J19" s="31">
        <v>0</v>
      </c>
      <c r="K19" s="32">
        <v>10134</v>
      </c>
      <c r="L19" s="33" t="s">
        <v>64</v>
      </c>
      <c r="M19" s="34">
        <v>0</v>
      </c>
      <c r="N19" s="34">
        <v>0</v>
      </c>
      <c r="O19" s="34">
        <v>0</v>
      </c>
      <c r="P19" s="34">
        <v>1</v>
      </c>
      <c r="Q19" s="34">
        <v>0</v>
      </c>
      <c r="R19" s="34">
        <v>0</v>
      </c>
      <c r="S19" s="34">
        <v>0</v>
      </c>
      <c r="T19" s="34">
        <v>0</v>
      </c>
      <c r="U19" s="35">
        <f t="shared" si="0"/>
        <v>1</v>
      </c>
      <c r="V19" s="36">
        <f t="shared" si="1"/>
        <v>144768</v>
      </c>
    </row>
    <row r="20" spans="1:22" x14ac:dyDescent="0.45">
      <c r="A20" s="27" t="s">
        <v>65</v>
      </c>
      <c r="B20" s="27" t="s">
        <v>66</v>
      </c>
      <c r="C20" s="28" t="s">
        <v>67</v>
      </c>
      <c r="D20" s="28">
        <v>2024</v>
      </c>
      <c r="E20" s="29" t="s">
        <v>63</v>
      </c>
      <c r="F20" s="30">
        <v>48000</v>
      </c>
      <c r="G20" s="31">
        <v>49464</v>
      </c>
      <c r="H20" s="31">
        <v>42900</v>
      </c>
      <c r="I20" s="31">
        <v>0</v>
      </c>
      <c r="J20" s="31">
        <v>0</v>
      </c>
      <c r="K20" s="32">
        <v>9208</v>
      </c>
      <c r="L20" s="33" t="s">
        <v>45</v>
      </c>
      <c r="M20" s="34">
        <v>0</v>
      </c>
      <c r="N20" s="34">
        <v>0</v>
      </c>
      <c r="O20" s="34">
        <v>2</v>
      </c>
      <c r="P20" s="34">
        <v>2</v>
      </c>
      <c r="Q20" s="34">
        <v>0</v>
      </c>
      <c r="R20" s="34">
        <v>0</v>
      </c>
      <c r="S20" s="34">
        <v>0</v>
      </c>
      <c r="T20" s="34">
        <v>0</v>
      </c>
      <c r="U20" s="35">
        <f t="shared" si="0"/>
        <v>4</v>
      </c>
      <c r="V20" s="36">
        <f t="shared" si="1"/>
        <v>149572</v>
      </c>
    </row>
    <row r="21" spans="1:22" x14ac:dyDescent="0.45">
      <c r="A21" s="27" t="s">
        <v>68</v>
      </c>
      <c r="B21" s="27" t="s">
        <v>69</v>
      </c>
      <c r="C21" s="28" t="s">
        <v>70</v>
      </c>
      <c r="D21" s="28">
        <v>2024</v>
      </c>
      <c r="E21" s="29" t="s">
        <v>34</v>
      </c>
      <c r="F21" s="30">
        <v>0</v>
      </c>
      <c r="G21" s="31">
        <v>60420</v>
      </c>
      <c r="H21" s="31">
        <v>28200</v>
      </c>
      <c r="I21" s="31">
        <v>0</v>
      </c>
      <c r="J21" s="31">
        <v>0</v>
      </c>
      <c r="K21" s="32">
        <v>5447</v>
      </c>
      <c r="L21" s="33" t="s">
        <v>45</v>
      </c>
      <c r="M21" s="34">
        <v>0</v>
      </c>
      <c r="N21" s="34">
        <v>0</v>
      </c>
      <c r="O21" s="34">
        <v>3</v>
      </c>
      <c r="P21" s="34">
        <v>2</v>
      </c>
      <c r="Q21" s="34">
        <v>0</v>
      </c>
      <c r="R21" s="34">
        <v>0</v>
      </c>
      <c r="S21" s="34">
        <v>0</v>
      </c>
      <c r="T21" s="34">
        <v>0</v>
      </c>
      <c r="U21" s="35">
        <f t="shared" si="0"/>
        <v>5</v>
      </c>
      <c r="V21" s="36">
        <f t="shared" si="1"/>
        <v>94067</v>
      </c>
    </row>
    <row r="22" spans="1:22" x14ac:dyDescent="0.45">
      <c r="A22" s="27" t="s">
        <v>65</v>
      </c>
      <c r="B22" s="27" t="s">
        <v>71</v>
      </c>
      <c r="C22" s="28" t="s">
        <v>72</v>
      </c>
      <c r="D22" s="28">
        <v>2024</v>
      </c>
      <c r="E22" s="29" t="s">
        <v>34</v>
      </c>
      <c r="F22" s="30">
        <v>0</v>
      </c>
      <c r="G22" s="31">
        <v>212676</v>
      </c>
      <c r="H22" s="31">
        <v>91600</v>
      </c>
      <c r="I22" s="31">
        <v>0</v>
      </c>
      <c r="J22" s="31">
        <v>0</v>
      </c>
      <c r="K22" s="32">
        <v>19603</v>
      </c>
      <c r="L22" s="33" t="s">
        <v>45</v>
      </c>
      <c r="M22" s="34">
        <v>0</v>
      </c>
      <c r="N22" s="34">
        <v>0</v>
      </c>
      <c r="O22" s="34">
        <v>3</v>
      </c>
      <c r="P22" s="34">
        <v>8</v>
      </c>
      <c r="Q22" s="34">
        <v>4</v>
      </c>
      <c r="R22" s="34">
        <v>0</v>
      </c>
      <c r="S22" s="34">
        <v>0</v>
      </c>
      <c r="T22" s="34">
        <v>0</v>
      </c>
      <c r="U22" s="35">
        <f t="shared" si="0"/>
        <v>15</v>
      </c>
      <c r="V22" s="36">
        <f t="shared" si="1"/>
        <v>323879</v>
      </c>
    </row>
    <row r="23" spans="1:22" x14ac:dyDescent="0.45">
      <c r="A23" s="27" t="s">
        <v>65</v>
      </c>
      <c r="B23" s="27" t="s">
        <v>73</v>
      </c>
      <c r="C23" s="28" t="s">
        <v>74</v>
      </c>
      <c r="D23" s="28">
        <v>2024</v>
      </c>
      <c r="E23" s="29" t="s">
        <v>63</v>
      </c>
      <c r="F23" s="30">
        <v>37320</v>
      </c>
      <c r="G23" s="31">
        <v>66864</v>
      </c>
      <c r="H23" s="31">
        <v>58000</v>
      </c>
      <c r="I23" s="31">
        <v>0</v>
      </c>
      <c r="J23" s="31">
        <v>0</v>
      </c>
      <c r="K23" s="32">
        <v>10819</v>
      </c>
      <c r="L23" s="33" t="s">
        <v>45</v>
      </c>
      <c r="M23" s="34">
        <v>0</v>
      </c>
      <c r="N23" s="34">
        <v>0</v>
      </c>
      <c r="O23" s="34">
        <v>2</v>
      </c>
      <c r="P23" s="34">
        <v>2</v>
      </c>
      <c r="Q23" s="34">
        <v>1</v>
      </c>
      <c r="R23" s="34">
        <v>0</v>
      </c>
      <c r="S23" s="34">
        <v>0</v>
      </c>
      <c r="T23" s="34">
        <v>0</v>
      </c>
      <c r="U23" s="35">
        <f t="shared" si="0"/>
        <v>5</v>
      </c>
      <c r="V23" s="36">
        <f t="shared" si="1"/>
        <v>173003</v>
      </c>
    </row>
    <row r="24" spans="1:22" x14ac:dyDescent="0.45">
      <c r="A24" s="27" t="s">
        <v>65</v>
      </c>
      <c r="B24" s="27" t="s">
        <v>75</v>
      </c>
      <c r="C24" s="28" t="s">
        <v>76</v>
      </c>
      <c r="D24" s="28">
        <v>2024</v>
      </c>
      <c r="E24" s="29" t="s">
        <v>58</v>
      </c>
      <c r="F24" s="30">
        <v>0</v>
      </c>
      <c r="G24" s="31">
        <v>0</v>
      </c>
      <c r="H24" s="31">
        <v>56200</v>
      </c>
      <c r="I24" s="31">
        <v>0</v>
      </c>
      <c r="J24" s="31">
        <v>0</v>
      </c>
      <c r="K24" s="32">
        <v>3934</v>
      </c>
      <c r="L24" s="33" t="s">
        <v>35</v>
      </c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60134</v>
      </c>
    </row>
    <row r="25" spans="1:22" x14ac:dyDescent="0.45">
      <c r="A25" s="27" t="s">
        <v>77</v>
      </c>
      <c r="B25" s="27" t="s">
        <v>78</v>
      </c>
      <c r="C25" s="28" t="s">
        <v>79</v>
      </c>
      <c r="D25" s="28">
        <v>2024</v>
      </c>
      <c r="E25" s="29" t="s">
        <v>63</v>
      </c>
      <c r="F25" s="30">
        <v>0</v>
      </c>
      <c r="G25" s="31">
        <v>43824</v>
      </c>
      <c r="H25" s="31">
        <v>124180</v>
      </c>
      <c r="I25" s="31">
        <v>26700</v>
      </c>
      <c r="J25" s="31">
        <v>0</v>
      </c>
      <c r="K25" s="32">
        <v>0</v>
      </c>
      <c r="L25" s="33" t="s">
        <v>45</v>
      </c>
      <c r="M25" s="34">
        <v>0</v>
      </c>
      <c r="N25" s="34">
        <v>0</v>
      </c>
      <c r="O25" s="34">
        <v>4</v>
      </c>
      <c r="P25" s="34">
        <v>0</v>
      </c>
      <c r="Q25" s="34">
        <v>0</v>
      </c>
      <c r="R25" s="34">
        <v>0</v>
      </c>
      <c r="S25" s="34">
        <v>0</v>
      </c>
      <c r="T25" s="34">
        <v>0</v>
      </c>
      <c r="U25" s="35">
        <f t="shared" si="0"/>
        <v>4</v>
      </c>
      <c r="V25" s="36">
        <f t="shared" si="1"/>
        <v>194704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45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  <row r="30" spans="1:22" x14ac:dyDescent="0.45">
      <c r="A30" s="27"/>
      <c r="B30" s="27"/>
      <c r="C30" s="28"/>
      <c r="D30" s="28"/>
      <c r="E30" s="29"/>
      <c r="F30" s="30"/>
      <c r="G30" s="31"/>
      <c r="H30" s="31"/>
      <c r="I30" s="31"/>
      <c r="J30" s="31"/>
      <c r="K30" s="32"/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0</v>
      </c>
    </row>
    <row r="31" spans="1:22" x14ac:dyDescent="0.45">
      <c r="A31" s="27"/>
      <c r="B31" s="27"/>
      <c r="C31" s="28"/>
      <c r="D31" s="28"/>
      <c r="E31" s="29"/>
      <c r="F31" s="30"/>
      <c r="G31" s="31"/>
      <c r="H31" s="31"/>
      <c r="I31" s="31"/>
      <c r="J31" s="31"/>
      <c r="K31" s="32"/>
      <c r="L31" s="33"/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0</v>
      </c>
    </row>
    <row r="32" spans="1:22" x14ac:dyDescent="0.45">
      <c r="A32" s="27"/>
      <c r="B32" s="27"/>
      <c r="C32" s="28"/>
      <c r="D32" s="28"/>
      <c r="E32" s="29"/>
      <c r="F32" s="30"/>
      <c r="G32" s="31"/>
      <c r="H32" s="31"/>
      <c r="I32" s="31"/>
      <c r="J32" s="31"/>
      <c r="K32" s="32"/>
      <c r="L32" s="33"/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0</v>
      </c>
    </row>
    <row r="33" spans="1:22" x14ac:dyDescent="0.45">
      <c r="A33" s="27"/>
      <c r="B33" s="27"/>
      <c r="C33" s="28"/>
      <c r="D33" s="28"/>
      <c r="E33" s="29"/>
      <c r="F33" s="30"/>
      <c r="G33" s="31"/>
      <c r="H33" s="31"/>
      <c r="I33" s="31"/>
      <c r="J33" s="31"/>
      <c r="K33" s="32"/>
      <c r="L33" s="33"/>
      <c r="M33" s="34"/>
      <c r="N33" s="34"/>
      <c r="O33" s="34"/>
      <c r="P33" s="34"/>
      <c r="Q33" s="34"/>
      <c r="R33" s="34"/>
      <c r="S33" s="34"/>
      <c r="T33" s="34"/>
      <c r="U33" s="35">
        <f t="shared" si="0"/>
        <v>0</v>
      </c>
      <c r="V33" s="36">
        <f t="shared" si="1"/>
        <v>0</v>
      </c>
    </row>
    <row r="34" spans="1:22" x14ac:dyDescent="0.45">
      <c r="A34" s="27"/>
      <c r="B34" s="27"/>
      <c r="C34" s="28"/>
      <c r="D34" s="28"/>
      <c r="E34" s="29"/>
      <c r="F34" s="30"/>
      <c r="G34" s="31"/>
      <c r="H34" s="31"/>
      <c r="I34" s="31"/>
      <c r="J34" s="31"/>
      <c r="K34" s="32"/>
      <c r="L34" s="33"/>
      <c r="M34" s="34"/>
      <c r="N34" s="34"/>
      <c r="O34" s="34"/>
      <c r="P34" s="34"/>
      <c r="Q34" s="34"/>
      <c r="R34" s="34"/>
      <c r="S34" s="34"/>
      <c r="T34" s="34"/>
      <c r="U34" s="35">
        <f t="shared" si="0"/>
        <v>0</v>
      </c>
      <c r="V34" s="36">
        <f t="shared" si="1"/>
        <v>0</v>
      </c>
    </row>
    <row r="35" spans="1:22" x14ac:dyDescent="0.45">
      <c r="A35" s="27"/>
      <c r="B35" s="27"/>
      <c r="C35" s="28"/>
      <c r="D35" s="28"/>
      <c r="E35" s="29"/>
      <c r="F35" s="30"/>
      <c r="G35" s="31"/>
      <c r="H35" s="31"/>
      <c r="I35" s="31"/>
      <c r="J35" s="31"/>
      <c r="K35" s="32"/>
      <c r="L35" s="33"/>
      <c r="M35" s="34"/>
      <c r="N35" s="34"/>
      <c r="O35" s="34"/>
      <c r="P35" s="34"/>
      <c r="Q35" s="34"/>
      <c r="R35" s="34"/>
      <c r="S35" s="34"/>
      <c r="T35" s="34"/>
      <c r="U35" s="35">
        <f t="shared" si="0"/>
        <v>0</v>
      </c>
      <c r="V35" s="36">
        <f t="shared" si="1"/>
        <v>0</v>
      </c>
    </row>
  </sheetData>
  <autoFilter ref="A8:V8" xr:uid="{476C81FE-6FDA-44A9-B5FD-57AB712B427F}"/>
  <conditionalFormatting sqref="D9:D35">
    <cfRule type="expression" dxfId="2" priority="1">
      <formula>OR($D9&gt;2024,AND($D9&lt;2024,$D9&lt;&gt;""))</formula>
    </cfRule>
  </conditionalFormatting>
  <conditionalFormatting sqref="V9:V35">
    <cfRule type="expression" dxfId="1" priority="2">
      <formula>#REF!&lt;0</formula>
    </cfRule>
    <cfRule type="cellIs" dxfId="0" priority="3" operator="lessThan">
      <formula>0</formula>
    </cfRule>
  </conditionalFormatting>
  <dataValidations count="3">
    <dataValidation type="list" allowBlank="1" showInputMessage="1" showErrorMessage="1" sqref="L9:L35" xr:uid="{BA0EF72A-E81A-4293-B911-8EF0F6CF2613}">
      <formula1>"N/A, FMR, Actual Rent"</formula1>
    </dataValidation>
    <dataValidation type="list" allowBlank="1" showInputMessage="1" showErrorMessage="1" sqref="E9:E35" xr:uid="{4B9A55D0-B594-4898-84F6-AE7F6444115C}">
      <formula1>"PH, TH, Joint TH &amp; PH-RRH, HMIS, SSO, TRA, PRA, SRA, S+C/SRO"</formula1>
    </dataValidation>
    <dataValidation allowBlank="1" showErrorMessage="1" sqref="A8:V8" xr:uid="{99EF7C26-A2A6-498B-97A0-630A457ACDCF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8/11/2023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2023-08-08T18:26:16Z</dcterms:created>
  <dcterms:modified xsi:type="dcterms:W3CDTF">2023-08-10T14:16:22Z</dcterms:modified>
</cp:coreProperties>
</file>