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15C08EB2-6CAE-4833-84A3-395DA4CD1197}" xr6:coauthVersionLast="47" xr6:coauthVersionMax="47" xr10:uidLastSave="{00000000-0000-0000-0000-000000000000}"/>
  <bookViews>
    <workbookView xWindow="3308" yWindow="3308" windowWidth="33840" windowHeight="18217" xr2:uid="{8888106E-5298-436B-B013-38A6995E0D0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2" i="1" l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<sst xmlns="http://schemas.openxmlformats.org/spreadsheetml/2006/main" count="459" uniqueCount="240">
  <si>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</si>
  <si>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</si>
  <si>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</si>
  <si>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</si>
  <si>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</si>
  <si>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</si>
  <si>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</si>
  <si>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</si>
  <si>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</si>
  <si>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</si>
  <si>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</si>
  <si>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</si>
  <si>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</si>
  <si>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</si>
  <si>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</si>
  <si>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</si>
  <si>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</si>
  <si>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</si>
  <si>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</si>
  <si>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</si>
  <si>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</si>
  <si>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</si>
  <si>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</si>
  <si>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</si>
  <si>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</si>
  <si>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</si>
  <si>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</si>
  <si>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</si>
  <si>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</si>
  <si>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</si>
  <si>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PA-500</t>
  </si>
  <si>
    <t>Pathways to Housing PA Inc</t>
  </si>
  <si>
    <t>Pathways Bonus Project Renewal</t>
  </si>
  <si>
    <t>PA0004L3T002209</t>
  </si>
  <si>
    <t>PH</t>
  </si>
  <si>
    <t>Actual Rent</t>
  </si>
  <si>
    <t>Philadelphia</t>
  </si>
  <si>
    <t>Philadelphia CoC</t>
  </si>
  <si>
    <t>City of Philadelphia</t>
  </si>
  <si>
    <t>Travelers Aid Society of Philadelphia</t>
  </si>
  <si>
    <t>RSVP</t>
  </si>
  <si>
    <t>PA0005L3T002212</t>
  </si>
  <si>
    <t/>
  </si>
  <si>
    <t>Project HOME</t>
  </si>
  <si>
    <t>Kairos House/1523 Fairmount</t>
  </si>
  <si>
    <t>PA0007L3T002215</t>
  </si>
  <si>
    <t>Asociacion Puertoriquenos en Marcha, Inc.</t>
  </si>
  <si>
    <t>Abriendo Caminos</t>
  </si>
  <si>
    <t>PA0009L3T002215</t>
  </si>
  <si>
    <t>SALT PTH</t>
  </si>
  <si>
    <t>PA0010L3T002215</t>
  </si>
  <si>
    <t>ACHIEVEability</t>
  </si>
  <si>
    <t>Appletree Housing</t>
  </si>
  <si>
    <t>PA0011L3T002215</t>
  </si>
  <si>
    <t>TH</t>
  </si>
  <si>
    <t>Bethesda Project</t>
  </si>
  <si>
    <t>Bethesda Consolidated</t>
  </si>
  <si>
    <t>PA0013L3T002215</t>
  </si>
  <si>
    <t>ActionAIDS, Inc.</t>
  </si>
  <si>
    <t>Casa Nueva Vida</t>
  </si>
  <si>
    <t>PA0014L3T002215</t>
  </si>
  <si>
    <t>Chestnut Manor</t>
  </si>
  <si>
    <t>PA0016L3T002215</t>
  </si>
  <si>
    <t>People's Emergency Center</t>
  </si>
  <si>
    <t>Cloisters III</t>
  </si>
  <si>
    <t>PA0017L3T002215</t>
  </si>
  <si>
    <t>COMHAR</t>
  </si>
  <si>
    <t>COMPASS 1 Program 2022</t>
  </si>
  <si>
    <t>PA0018L3T002215</t>
  </si>
  <si>
    <t xml:space="preserve">Committee For Dignity and Fairness For the Homeless Housing </t>
  </si>
  <si>
    <t>DII Transitional Shelter Renewal FY2022</t>
  </si>
  <si>
    <t>PA0020L3T002215</t>
  </si>
  <si>
    <t>DI ESP Renewal FY2022</t>
  </si>
  <si>
    <t>PA0022L3T002215</t>
  </si>
  <si>
    <t>Methodist Services</t>
  </si>
  <si>
    <t>Fresh Start</t>
  </si>
  <si>
    <t>PA0028L3T002214</t>
  </si>
  <si>
    <t>Gaudenzia Inc.</t>
  </si>
  <si>
    <t>Tioga Arms Apartments</t>
  </si>
  <si>
    <t>PA0029L3T002215</t>
  </si>
  <si>
    <t>HELP Development Corporation</t>
  </si>
  <si>
    <t>HELP Philadelphia II</t>
  </si>
  <si>
    <t>PA0032L3T002215</t>
  </si>
  <si>
    <t>Horizon House</t>
  </si>
  <si>
    <t>Home First</t>
  </si>
  <si>
    <t>PA0034L3T002215</t>
  </si>
  <si>
    <t>PA0036L3T002215</t>
  </si>
  <si>
    <t>1260 Housing Development Corporation</t>
  </si>
  <si>
    <t>HOPIN I FFY22</t>
  </si>
  <si>
    <t>PA0040L3T002215</t>
  </si>
  <si>
    <t>HOPIN II FFY22</t>
  </si>
  <si>
    <t>PA0041L3T002215</t>
  </si>
  <si>
    <t>Horizon House Permanent Housing Initiative</t>
  </si>
  <si>
    <t>PA0043L3T002215</t>
  </si>
  <si>
    <t>Imani II</t>
  </si>
  <si>
    <t>PA0044L3T002214</t>
  </si>
  <si>
    <t>Imani Homes III</t>
  </si>
  <si>
    <t>PA0045L3T002214</t>
  </si>
  <si>
    <t>Imani II Leasing</t>
  </si>
  <si>
    <t>PA0047L3T002214</t>
  </si>
  <si>
    <t>Ray Homes/St. Elizabeth's</t>
  </si>
  <si>
    <t>PA0049L3T002215</t>
  </si>
  <si>
    <t>Melville Way</t>
  </si>
  <si>
    <t>PA0057L3T002215</t>
  </si>
  <si>
    <t>Supportive Housing to Independence</t>
  </si>
  <si>
    <t>PA0059L3T002215</t>
  </si>
  <si>
    <t>Monument Village</t>
  </si>
  <si>
    <t>PA0060L3T002214</t>
  </si>
  <si>
    <t>Drueding Center</t>
  </si>
  <si>
    <t>New Neighbors</t>
  </si>
  <si>
    <t>PA0062L3T002215</t>
  </si>
  <si>
    <t>Pennsgrove</t>
  </si>
  <si>
    <t>PA0064L3T002215</t>
  </si>
  <si>
    <t>The Veterans Multi-Service Center</t>
  </si>
  <si>
    <t>Veterans Home Project</t>
  </si>
  <si>
    <t>PA0066L3T002215</t>
  </si>
  <si>
    <t>Positive Living</t>
  </si>
  <si>
    <t>PA0067L3T002215</t>
  </si>
  <si>
    <t>Project Rainbow</t>
  </si>
  <si>
    <t>PA0069L3T002215</t>
  </si>
  <si>
    <t>The Salvation Army, a New York Corporation</t>
  </si>
  <si>
    <t>Reed House and Mid-City Apartments</t>
  </si>
  <si>
    <t>PA0070L3T002215</t>
  </si>
  <si>
    <t>Reed Preston Housing</t>
  </si>
  <si>
    <t>PA0071L3T002215</t>
  </si>
  <si>
    <t>Reunification</t>
  </si>
  <si>
    <t>PA0072L3T002215</t>
  </si>
  <si>
    <t>Rowan House</t>
  </si>
  <si>
    <t>PA0073L3T002214</t>
  </si>
  <si>
    <t>Safe Haven - My Brother's House</t>
  </si>
  <si>
    <t>PA0074L3T002215</t>
  </si>
  <si>
    <t>SH</t>
  </si>
  <si>
    <t>Sanctuary</t>
  </si>
  <si>
    <t>PA0075L3T002215</t>
  </si>
  <si>
    <t>SHP 2 Program 2022</t>
  </si>
  <si>
    <t>PA0080L3T002215</t>
  </si>
  <si>
    <t>Volunteers Of America Delaware Valley Inc</t>
  </si>
  <si>
    <t>The Lofts @ 2601</t>
  </si>
  <si>
    <t>PA0082L3T002215</t>
  </si>
  <si>
    <t>Thompson Street Housing</t>
  </si>
  <si>
    <t>PA0084L3T002215</t>
  </si>
  <si>
    <t>Women of Change / St Columba</t>
  </si>
  <si>
    <t>PA0087L3T002215</t>
  </si>
  <si>
    <t>Cecil Housing</t>
  </si>
  <si>
    <t>PA0335L3T002214</t>
  </si>
  <si>
    <t>HOPIN IV FFY22</t>
  </si>
  <si>
    <t>PA0336L3T002214</t>
  </si>
  <si>
    <t>WELCOME HOME</t>
  </si>
  <si>
    <t>PA0340L3T002214</t>
  </si>
  <si>
    <t>Bigham Homes</t>
  </si>
  <si>
    <t>PA0430L3T002208</t>
  </si>
  <si>
    <t>PTH Phila Integrated Services Project SHP</t>
  </si>
  <si>
    <t>PA0433L3T002211</t>
  </si>
  <si>
    <t>Catch Incorporated</t>
  </si>
  <si>
    <t>Patriot House</t>
  </si>
  <si>
    <t>PA0434L3T002210</t>
  </si>
  <si>
    <t>SERA</t>
  </si>
  <si>
    <t>PA0435L3T002211</t>
  </si>
  <si>
    <t>Hogar de Esperanza</t>
  </si>
  <si>
    <t>PA0466L3T002213</t>
  </si>
  <si>
    <t>CTT FFY22</t>
  </si>
  <si>
    <t>PA0468L3T002213</t>
  </si>
  <si>
    <t>Kate's Place Consolidated</t>
  </si>
  <si>
    <t>PA0469L3T002213</t>
  </si>
  <si>
    <t>Bernice Elza</t>
  </si>
  <si>
    <t>PA0472L3T002213</t>
  </si>
  <si>
    <t>My Place Germantown</t>
  </si>
  <si>
    <t>PA0473L3T002213</t>
  </si>
  <si>
    <t>JOURNEY HOME</t>
  </si>
  <si>
    <t>PA0503L3T002208</t>
  </si>
  <si>
    <t>Pathways Phila IVAST Project</t>
  </si>
  <si>
    <t>PA0504L3T002211</t>
  </si>
  <si>
    <t>Fairway Commons</t>
  </si>
  <si>
    <t>PA0564L3T002211</t>
  </si>
  <si>
    <t>Harbor House</t>
  </si>
  <si>
    <t>PA0565L3T002211</t>
  </si>
  <si>
    <t>Shelton Court</t>
  </si>
  <si>
    <t>PA0568L3T002207</t>
  </si>
  <si>
    <t>FMR</t>
  </si>
  <si>
    <t>Depaul USA, Inc.</t>
  </si>
  <si>
    <t>St. Raymond's House</t>
  </si>
  <si>
    <t>PA0569L3T002208</t>
  </si>
  <si>
    <t>Fattah Homes II</t>
  </si>
  <si>
    <t>PA0644L3T002210</t>
  </si>
  <si>
    <t>Hope Bridge</t>
  </si>
  <si>
    <t>PA0672L3T002207</t>
  </si>
  <si>
    <t>DOEH Housing First Project</t>
  </si>
  <si>
    <t>PA0681L3T002209</t>
  </si>
  <si>
    <t>Friends Rehabilitation Program, Inc</t>
  </si>
  <si>
    <t>FRP CoC 1 Rapid Rehousing Project</t>
  </si>
  <si>
    <t>PA0691L3T002206</t>
  </si>
  <si>
    <t>Supports to Achieve Self Sufficiency</t>
  </si>
  <si>
    <t>PA0722L3T002207</t>
  </si>
  <si>
    <t>Public Health Management Corporation</t>
  </si>
  <si>
    <t>PHMC Family CoC Rapid Re-housing Program</t>
  </si>
  <si>
    <t>PA0757L3T002203</t>
  </si>
  <si>
    <t>Maguire Residence</t>
  </si>
  <si>
    <t>PA0785L3T002203</t>
  </si>
  <si>
    <t>Valley Youth House Committee, Inc.</t>
  </si>
  <si>
    <t>Rap4Youth</t>
  </si>
  <si>
    <t>PA0787L3T002206</t>
  </si>
  <si>
    <t>HELP Social Service Corporation</t>
  </si>
  <si>
    <t>HELP Independence RRH Program</t>
  </si>
  <si>
    <t>PA0788L3T002206</t>
  </si>
  <si>
    <t>Edison 64</t>
  </si>
  <si>
    <t>PA0865L3T002204</t>
  </si>
  <si>
    <t>Women Against Abuse, Inc.</t>
  </si>
  <si>
    <t>Safe at Home</t>
  </si>
  <si>
    <t>PA0867L3T002205</t>
  </si>
  <si>
    <t>Back on track</t>
  </si>
  <si>
    <t>PA0868L3T002205</t>
  </si>
  <si>
    <t>Joint TH &amp; PH-RRH</t>
  </si>
  <si>
    <t>Families In Transition</t>
  </si>
  <si>
    <t>PA0869L3T002205</t>
  </si>
  <si>
    <t>Embrace</t>
  </si>
  <si>
    <t>PA0909L3T002204</t>
  </si>
  <si>
    <t>Streets to Home 1</t>
  </si>
  <si>
    <t>PA0911L3T002204</t>
  </si>
  <si>
    <t>CEA-BHRS Consolidated</t>
  </si>
  <si>
    <t>PA0912D3T002204</t>
  </si>
  <si>
    <t>SSO</t>
  </si>
  <si>
    <t>LDVP Rapid Rehousing</t>
  </si>
  <si>
    <t>PA0947L3T002203</t>
  </si>
  <si>
    <t>Utility Emergency Services Fund</t>
  </si>
  <si>
    <t>UESF Rapid Rehousing</t>
  </si>
  <si>
    <t>PA0948L3T002203</t>
  </si>
  <si>
    <t>Catholic Social Services</t>
  </si>
  <si>
    <t>Visitation PSH</t>
  </si>
  <si>
    <t>PA0949L3T002203</t>
  </si>
  <si>
    <t>Streets to Home 3</t>
  </si>
  <si>
    <t>PA1067L3T002200</t>
  </si>
  <si>
    <t>LP3 - Housing with Support to Stability</t>
  </si>
  <si>
    <t>PA1069L3T002200</t>
  </si>
  <si>
    <t>New Beginnings</t>
  </si>
  <si>
    <t>PA1070L3T002200</t>
  </si>
  <si>
    <t>Old First House</t>
  </si>
  <si>
    <t>PA1071L3T002200</t>
  </si>
  <si>
    <t>Salvation Army, A New York</t>
  </si>
  <si>
    <t>New Day New Home</t>
  </si>
  <si>
    <t>PA1017L3T002201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</si>
</sst>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B38C-7969-458C-9D70-61C55BD1BBA1}">
  <sheetPr codeName="Sheet43">
    <pageSetUpPr fitToPage="1"/>
  </sheetPr>
  <dimension ref="A1:V10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36865674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491796</v>
      </c>
      <c r="H9" s="31">
        <v>0</v>
      </c>
      <c r="I9" s="31">
        <v>0</v>
      </c>
      <c r="J9" s="31">
        <v>0</v>
      </c>
      <c r="K9" s="32">
        <v>45024</v>
      </c>
      <c r="L9" s="33" t="s">
        <v>35</v>
      </c>
      <c r="M9" s="34">
        <v>0</v>
      </c>
      <c r="N9" s="34">
        <v>0</v>
      </c>
      <c r="O9" s="34">
        <v>57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72" si="0">SUM(M9:T9)</f>
        <v>57</v>
      </c>
      <c r="V9" s="36">
        <f t="shared" ref="V9:V72" si="1">SUM(F9:K9)</f>
        <v>536820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750480</v>
      </c>
      <c r="G10" s="31">
        <v>0</v>
      </c>
      <c r="H10" s="31">
        <v>142147</v>
      </c>
      <c r="I10" s="31">
        <v>0</v>
      </c>
      <c r="J10" s="31">
        <v>0</v>
      </c>
      <c r="K10" s="32">
        <v>80264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972891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368280</v>
      </c>
      <c r="H11" s="31">
        <v>0</v>
      </c>
      <c r="I11" s="31">
        <v>0</v>
      </c>
      <c r="J11" s="31">
        <v>0</v>
      </c>
      <c r="K11" s="32">
        <v>32769</v>
      </c>
      <c r="L11" s="33" t="s">
        <v>35</v>
      </c>
      <c r="M11" s="34">
        <v>62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62</v>
      </c>
      <c r="V11" s="36">
        <f t="shared" si="1"/>
        <v>401049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142582</v>
      </c>
      <c r="I12" s="31">
        <v>0</v>
      </c>
      <c r="J12" s="31">
        <v>0</v>
      </c>
      <c r="K12" s="32">
        <v>7129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149711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269596</v>
      </c>
      <c r="G13" s="31">
        <v>0</v>
      </c>
      <c r="H13" s="31">
        <v>94986</v>
      </c>
      <c r="I13" s="31">
        <v>0</v>
      </c>
      <c r="J13" s="31">
        <v>0</v>
      </c>
      <c r="K13" s="32">
        <v>25629</v>
      </c>
      <c r="L13" s="33" t="s">
        <v>42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390211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54</v>
      </c>
      <c r="F14" s="30">
        <v>0</v>
      </c>
      <c r="G14" s="31">
        <v>0</v>
      </c>
      <c r="H14" s="31">
        <v>140000</v>
      </c>
      <c r="I14" s="31">
        <v>60000</v>
      </c>
      <c r="J14" s="31">
        <v>0</v>
      </c>
      <c r="K14" s="32">
        <v>10000</v>
      </c>
      <c r="L14" s="33" t="s">
        <v>42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210000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149532</v>
      </c>
      <c r="H15" s="31">
        <v>0</v>
      </c>
      <c r="I15" s="31">
        <v>0</v>
      </c>
      <c r="J15" s="31">
        <v>0</v>
      </c>
      <c r="K15" s="32">
        <v>13164</v>
      </c>
      <c r="L15" s="33" t="s">
        <v>35</v>
      </c>
      <c r="M15" s="34">
        <v>22</v>
      </c>
      <c r="N15" s="34">
        <v>0</v>
      </c>
      <c r="O15" s="34">
        <v>1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23</v>
      </c>
      <c r="V15" s="36">
        <f t="shared" si="1"/>
        <v>162696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34</v>
      </c>
      <c r="F16" s="30">
        <v>0</v>
      </c>
      <c r="G16" s="31">
        <v>0</v>
      </c>
      <c r="H16" s="31">
        <v>130667</v>
      </c>
      <c r="I16" s="31">
        <v>50582</v>
      </c>
      <c r="J16" s="31">
        <v>0</v>
      </c>
      <c r="K16" s="32">
        <v>8511</v>
      </c>
      <c r="L16" s="33" t="s">
        <v>42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189760</v>
      </c>
    </row>
    <row r="17" spans="1:22" x14ac:dyDescent="0.45">
      <c r="A17" s="27" t="s">
        <v>39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130716</v>
      </c>
      <c r="G17" s="31">
        <v>0</v>
      </c>
      <c r="H17" s="31">
        <v>41665</v>
      </c>
      <c r="I17" s="31">
        <v>12985</v>
      </c>
      <c r="J17" s="31">
        <v>0</v>
      </c>
      <c r="K17" s="32">
        <v>17446</v>
      </c>
      <c r="L17" s="33" t="s">
        <v>42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202812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34</v>
      </c>
      <c r="F18" s="30">
        <v>0</v>
      </c>
      <c r="G18" s="31">
        <v>0</v>
      </c>
      <c r="H18" s="31">
        <v>89351</v>
      </c>
      <c r="I18" s="31">
        <v>0</v>
      </c>
      <c r="J18" s="31">
        <v>0</v>
      </c>
      <c r="K18" s="32">
        <v>8837</v>
      </c>
      <c r="L18" s="33" t="s">
        <v>42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98188</v>
      </c>
    </row>
    <row r="19" spans="1:22" x14ac:dyDescent="0.45">
      <c r="A19" s="27" t="s">
        <v>66</v>
      </c>
      <c r="B19" s="27" t="s">
        <v>67</v>
      </c>
      <c r="C19" s="28" t="s">
        <v>68</v>
      </c>
      <c r="D19" s="28">
        <v>2024</v>
      </c>
      <c r="E19" s="29" t="s">
        <v>34</v>
      </c>
      <c r="F19" s="30">
        <v>181796</v>
      </c>
      <c r="G19" s="31">
        <v>0</v>
      </c>
      <c r="H19" s="31">
        <v>84400</v>
      </c>
      <c r="I19" s="31">
        <v>0</v>
      </c>
      <c r="J19" s="31">
        <v>0</v>
      </c>
      <c r="K19" s="32">
        <v>8609</v>
      </c>
      <c r="L19" s="33" t="s">
        <v>42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274805</v>
      </c>
    </row>
    <row r="20" spans="1:22" x14ac:dyDescent="0.45">
      <c r="A20" s="27" t="s">
        <v>69</v>
      </c>
      <c r="B20" s="27" t="s">
        <v>70</v>
      </c>
      <c r="C20" s="28" t="s">
        <v>71</v>
      </c>
      <c r="D20" s="28">
        <v>2024</v>
      </c>
      <c r="E20" s="29" t="s">
        <v>54</v>
      </c>
      <c r="F20" s="30">
        <v>0</v>
      </c>
      <c r="G20" s="31">
        <v>0</v>
      </c>
      <c r="H20" s="31">
        <v>41304</v>
      </c>
      <c r="I20" s="31">
        <v>69836</v>
      </c>
      <c r="J20" s="31">
        <v>0</v>
      </c>
      <c r="K20" s="32">
        <v>11113</v>
      </c>
      <c r="L20" s="33" t="s">
        <v>42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122253</v>
      </c>
    </row>
    <row r="21" spans="1:22" x14ac:dyDescent="0.45">
      <c r="A21" s="27" t="s">
        <v>69</v>
      </c>
      <c r="B21" s="27" t="s">
        <v>72</v>
      </c>
      <c r="C21" s="28" t="s">
        <v>73</v>
      </c>
      <c r="D21" s="28">
        <v>2024</v>
      </c>
      <c r="E21" s="29" t="s">
        <v>34</v>
      </c>
      <c r="F21" s="30">
        <v>0</v>
      </c>
      <c r="G21" s="31">
        <v>0</v>
      </c>
      <c r="H21" s="31">
        <v>92955</v>
      </c>
      <c r="I21" s="31">
        <v>119596</v>
      </c>
      <c r="J21" s="31">
        <v>0</v>
      </c>
      <c r="K21" s="32">
        <v>19821</v>
      </c>
      <c r="L21" s="33" t="s">
        <v>42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232372</v>
      </c>
    </row>
    <row r="22" spans="1:22" x14ac:dyDescent="0.45">
      <c r="A22" s="27" t="s">
        <v>74</v>
      </c>
      <c r="B22" s="27" t="s">
        <v>75</v>
      </c>
      <c r="C22" s="28" t="s">
        <v>76</v>
      </c>
      <c r="D22" s="28">
        <v>2024</v>
      </c>
      <c r="E22" s="29" t="s">
        <v>34</v>
      </c>
      <c r="F22" s="30">
        <v>0</v>
      </c>
      <c r="G22" s="31">
        <v>0</v>
      </c>
      <c r="H22" s="31">
        <v>212703</v>
      </c>
      <c r="I22" s="31">
        <v>17000</v>
      </c>
      <c r="J22" s="31">
        <v>0</v>
      </c>
      <c r="K22" s="32">
        <v>22880</v>
      </c>
      <c r="L22" s="33" t="s">
        <v>42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252583</v>
      </c>
    </row>
    <row r="23" spans="1:22" x14ac:dyDescent="0.45">
      <c r="A23" s="27" t="s">
        <v>77</v>
      </c>
      <c r="B23" s="27" t="s">
        <v>78</v>
      </c>
      <c r="C23" s="28" t="s">
        <v>79</v>
      </c>
      <c r="D23" s="28">
        <v>2024</v>
      </c>
      <c r="E23" s="29" t="s">
        <v>34</v>
      </c>
      <c r="F23" s="30">
        <v>0</v>
      </c>
      <c r="G23" s="31">
        <v>296340</v>
      </c>
      <c r="H23" s="31">
        <v>150000</v>
      </c>
      <c r="I23" s="31">
        <v>106317</v>
      </c>
      <c r="J23" s="31">
        <v>0</v>
      </c>
      <c r="K23" s="32">
        <v>27173</v>
      </c>
      <c r="L23" s="33" t="s">
        <v>35</v>
      </c>
      <c r="M23" s="34">
        <v>0</v>
      </c>
      <c r="N23" s="34">
        <v>0</v>
      </c>
      <c r="O23" s="34">
        <v>0</v>
      </c>
      <c r="P23" s="34">
        <v>9</v>
      </c>
      <c r="Q23" s="34">
        <v>13</v>
      </c>
      <c r="R23" s="34">
        <v>0</v>
      </c>
      <c r="S23" s="34">
        <v>0</v>
      </c>
      <c r="T23" s="34">
        <v>0</v>
      </c>
      <c r="U23" s="35">
        <f t="shared" si="0"/>
        <v>22</v>
      </c>
      <c r="V23" s="36">
        <f t="shared" si="1"/>
        <v>579830</v>
      </c>
    </row>
    <row r="24" spans="1:22" x14ac:dyDescent="0.45">
      <c r="A24" s="27" t="s">
        <v>80</v>
      </c>
      <c r="B24" s="27" t="s">
        <v>81</v>
      </c>
      <c r="C24" s="28" t="s">
        <v>82</v>
      </c>
      <c r="D24" s="28">
        <v>2024</v>
      </c>
      <c r="E24" s="29" t="s">
        <v>54</v>
      </c>
      <c r="F24" s="30">
        <v>0</v>
      </c>
      <c r="G24" s="31">
        <v>0</v>
      </c>
      <c r="H24" s="31">
        <v>464402</v>
      </c>
      <c r="I24" s="31">
        <v>0</v>
      </c>
      <c r="J24" s="31">
        <v>0</v>
      </c>
      <c r="K24" s="32">
        <v>23220</v>
      </c>
      <c r="L24" s="33" t="s">
        <v>42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487622</v>
      </c>
    </row>
    <row r="25" spans="1:22" x14ac:dyDescent="0.45">
      <c r="A25" s="27" t="s">
        <v>83</v>
      </c>
      <c r="B25" s="27" t="s">
        <v>84</v>
      </c>
      <c r="C25" s="28" t="s">
        <v>85</v>
      </c>
      <c r="D25" s="28">
        <v>2024</v>
      </c>
      <c r="E25" s="29" t="s">
        <v>34</v>
      </c>
      <c r="F25" s="30">
        <v>718579</v>
      </c>
      <c r="G25" s="31">
        <v>0</v>
      </c>
      <c r="H25" s="31">
        <v>0</v>
      </c>
      <c r="I25" s="31">
        <v>0</v>
      </c>
      <c r="J25" s="31">
        <v>0</v>
      </c>
      <c r="K25" s="32">
        <v>61019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779598</v>
      </c>
    </row>
    <row r="26" spans="1:22" x14ac:dyDescent="0.45">
      <c r="A26" s="27" t="s">
        <v>38</v>
      </c>
      <c r="B26" s="27" t="s">
        <v>17</v>
      </c>
      <c r="C26" s="28" t="s">
        <v>86</v>
      </c>
      <c r="D26" s="28">
        <v>2024</v>
      </c>
      <c r="E26" s="29" t="s">
        <v>17</v>
      </c>
      <c r="F26" s="30">
        <v>0</v>
      </c>
      <c r="G26" s="31">
        <v>0</v>
      </c>
      <c r="H26" s="31">
        <v>0</v>
      </c>
      <c r="I26" s="31">
        <v>0</v>
      </c>
      <c r="J26" s="31">
        <v>439425</v>
      </c>
      <c r="K26" s="32">
        <v>21971</v>
      </c>
      <c r="L26" s="33" t="s">
        <v>42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461396</v>
      </c>
    </row>
    <row r="27" spans="1:22" x14ac:dyDescent="0.45">
      <c r="A27" s="27" t="s">
        <v>87</v>
      </c>
      <c r="B27" s="27" t="s">
        <v>88</v>
      </c>
      <c r="C27" s="28" t="s">
        <v>89</v>
      </c>
      <c r="D27" s="28">
        <v>2024</v>
      </c>
      <c r="E27" s="29" t="s">
        <v>34</v>
      </c>
      <c r="F27" s="30">
        <v>0</v>
      </c>
      <c r="G27" s="31">
        <v>843192</v>
      </c>
      <c r="H27" s="31">
        <v>0</v>
      </c>
      <c r="I27" s="31">
        <v>0</v>
      </c>
      <c r="J27" s="31">
        <v>0</v>
      </c>
      <c r="K27" s="32">
        <v>77148</v>
      </c>
      <c r="L27" s="33" t="s">
        <v>35</v>
      </c>
      <c r="M27" s="34">
        <v>0</v>
      </c>
      <c r="N27" s="34">
        <v>24</v>
      </c>
      <c r="O27" s="34">
        <v>27</v>
      </c>
      <c r="P27" s="34">
        <v>14</v>
      </c>
      <c r="Q27" s="34">
        <v>11</v>
      </c>
      <c r="R27" s="34">
        <v>0</v>
      </c>
      <c r="S27" s="34">
        <v>0</v>
      </c>
      <c r="T27" s="34">
        <v>0</v>
      </c>
      <c r="U27" s="35">
        <f t="shared" si="0"/>
        <v>76</v>
      </c>
      <c r="V27" s="36">
        <f t="shared" si="1"/>
        <v>920340</v>
      </c>
    </row>
    <row r="28" spans="1:22" x14ac:dyDescent="0.45">
      <c r="A28" s="27" t="s">
        <v>87</v>
      </c>
      <c r="B28" s="27" t="s">
        <v>90</v>
      </c>
      <c r="C28" s="28" t="s">
        <v>91</v>
      </c>
      <c r="D28" s="28">
        <v>2024</v>
      </c>
      <c r="E28" s="29" t="s">
        <v>34</v>
      </c>
      <c r="F28" s="30">
        <v>0</v>
      </c>
      <c r="G28" s="31">
        <v>567444</v>
      </c>
      <c r="H28" s="31">
        <v>0</v>
      </c>
      <c r="I28" s="31">
        <v>0</v>
      </c>
      <c r="J28" s="31">
        <v>0</v>
      </c>
      <c r="K28" s="32">
        <v>43724</v>
      </c>
      <c r="L28" s="33" t="s">
        <v>35</v>
      </c>
      <c r="M28" s="34">
        <v>0</v>
      </c>
      <c r="N28" s="34"/>
      <c r="O28" s="34">
        <v>49</v>
      </c>
      <c r="P28" s="34">
        <v>2</v>
      </c>
      <c r="Q28" s="34">
        <v>4</v>
      </c>
      <c r="R28" s="34">
        <v>5</v>
      </c>
      <c r="S28" s="34">
        <v>0</v>
      </c>
      <c r="T28" s="34">
        <v>0</v>
      </c>
      <c r="U28" s="35">
        <f t="shared" si="0"/>
        <v>60</v>
      </c>
      <c r="V28" s="36">
        <f t="shared" si="1"/>
        <v>611168</v>
      </c>
    </row>
    <row r="29" spans="1:22" x14ac:dyDescent="0.45">
      <c r="A29" s="27" t="s">
        <v>83</v>
      </c>
      <c r="B29" s="27" t="s">
        <v>92</v>
      </c>
      <c r="C29" s="28" t="s">
        <v>93</v>
      </c>
      <c r="D29" s="28">
        <v>2024</v>
      </c>
      <c r="E29" s="29" t="s">
        <v>34</v>
      </c>
      <c r="F29" s="30">
        <v>0</v>
      </c>
      <c r="G29" s="31">
        <v>0</v>
      </c>
      <c r="H29" s="31">
        <v>12076</v>
      </c>
      <c r="I29" s="31">
        <v>101287</v>
      </c>
      <c r="J29" s="31">
        <v>0</v>
      </c>
      <c r="K29" s="32">
        <v>7085</v>
      </c>
      <c r="L29" s="33" t="s">
        <v>42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120448</v>
      </c>
    </row>
    <row r="30" spans="1:22" x14ac:dyDescent="0.45">
      <c r="A30" s="27" t="s">
        <v>63</v>
      </c>
      <c r="B30" s="27" t="s">
        <v>94</v>
      </c>
      <c r="C30" s="28" t="s">
        <v>95</v>
      </c>
      <c r="D30" s="28">
        <v>2024</v>
      </c>
      <c r="E30" s="29" t="s">
        <v>34</v>
      </c>
      <c r="F30" s="30">
        <v>0</v>
      </c>
      <c r="G30" s="31">
        <v>0</v>
      </c>
      <c r="H30" s="31">
        <v>199500</v>
      </c>
      <c r="I30" s="31">
        <v>0</v>
      </c>
      <c r="J30" s="31">
        <v>0</v>
      </c>
      <c r="K30" s="32">
        <v>17980</v>
      </c>
      <c r="L30" s="33" t="s">
        <v>42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217480</v>
      </c>
    </row>
    <row r="31" spans="1:22" x14ac:dyDescent="0.45">
      <c r="A31" s="27" t="s">
        <v>63</v>
      </c>
      <c r="B31" s="27" t="s">
        <v>96</v>
      </c>
      <c r="C31" s="28" t="s">
        <v>97</v>
      </c>
      <c r="D31" s="28">
        <v>2024</v>
      </c>
      <c r="E31" s="29" t="s">
        <v>34</v>
      </c>
      <c r="F31" s="30">
        <v>0</v>
      </c>
      <c r="G31" s="31">
        <v>0</v>
      </c>
      <c r="H31" s="31">
        <v>207144</v>
      </c>
      <c r="I31" s="31">
        <v>0</v>
      </c>
      <c r="J31" s="31">
        <v>0</v>
      </c>
      <c r="K31" s="32">
        <v>20378</v>
      </c>
      <c r="L31" s="33" t="s">
        <v>42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227522</v>
      </c>
    </row>
    <row r="32" spans="1:22" x14ac:dyDescent="0.45">
      <c r="A32" s="27" t="s">
        <v>63</v>
      </c>
      <c r="B32" s="27" t="s">
        <v>98</v>
      </c>
      <c r="C32" s="28" t="s">
        <v>99</v>
      </c>
      <c r="D32" s="28">
        <v>2024</v>
      </c>
      <c r="E32" s="29" t="s">
        <v>34</v>
      </c>
      <c r="F32" s="30">
        <v>12990</v>
      </c>
      <c r="G32" s="31">
        <v>0</v>
      </c>
      <c r="H32" s="31">
        <v>0</v>
      </c>
      <c r="I32" s="31">
        <v>0</v>
      </c>
      <c r="J32" s="31">
        <v>0</v>
      </c>
      <c r="K32" s="32">
        <v>1200</v>
      </c>
      <c r="L32" s="33" t="s">
        <v>42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14190</v>
      </c>
    </row>
    <row r="33" spans="1:22" x14ac:dyDescent="0.45">
      <c r="A33" s="27" t="s">
        <v>43</v>
      </c>
      <c r="B33" s="27" t="s">
        <v>100</v>
      </c>
      <c r="C33" s="28" t="s">
        <v>101</v>
      </c>
      <c r="D33" s="28">
        <v>2024</v>
      </c>
      <c r="E33" s="29" t="s">
        <v>34</v>
      </c>
      <c r="F33" s="30">
        <v>0</v>
      </c>
      <c r="G33" s="31">
        <v>215616</v>
      </c>
      <c r="H33" s="31">
        <v>0</v>
      </c>
      <c r="I33" s="31">
        <v>0</v>
      </c>
      <c r="J33" s="31">
        <v>0</v>
      </c>
      <c r="K33" s="32">
        <v>12800</v>
      </c>
      <c r="L33" s="33" t="s">
        <v>35</v>
      </c>
      <c r="M33" s="34">
        <v>21</v>
      </c>
      <c r="N33" s="34">
        <v>5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26</v>
      </c>
      <c r="V33" s="36">
        <f t="shared" si="1"/>
        <v>228416</v>
      </c>
    </row>
    <row r="34" spans="1:22" x14ac:dyDescent="0.45">
      <c r="A34" s="27" t="s">
        <v>39</v>
      </c>
      <c r="B34" s="27" t="s">
        <v>102</v>
      </c>
      <c r="C34" s="28" t="s">
        <v>103</v>
      </c>
      <c r="D34" s="28">
        <v>2024</v>
      </c>
      <c r="E34" s="29" t="s">
        <v>54</v>
      </c>
      <c r="F34" s="30">
        <v>0</v>
      </c>
      <c r="G34" s="31">
        <v>0</v>
      </c>
      <c r="H34" s="31">
        <v>87380</v>
      </c>
      <c r="I34" s="31">
        <v>32100</v>
      </c>
      <c r="J34" s="31">
        <v>0</v>
      </c>
      <c r="K34" s="32">
        <v>11948</v>
      </c>
      <c r="L34" s="33" t="s">
        <v>42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131428</v>
      </c>
    </row>
    <row r="35" spans="1:22" x14ac:dyDescent="0.45">
      <c r="A35" s="27" t="s">
        <v>38</v>
      </c>
      <c r="B35" s="27" t="s">
        <v>104</v>
      </c>
      <c r="C35" s="28" t="s">
        <v>105</v>
      </c>
      <c r="D35" s="28">
        <v>2024</v>
      </c>
      <c r="E35" s="29" t="s">
        <v>34</v>
      </c>
      <c r="F35" s="30">
        <v>0</v>
      </c>
      <c r="G35" s="31">
        <v>320688</v>
      </c>
      <c r="H35" s="31">
        <v>0</v>
      </c>
      <c r="I35" s="31">
        <v>0</v>
      </c>
      <c r="J35" s="31">
        <v>0</v>
      </c>
      <c r="K35" s="32">
        <v>27524</v>
      </c>
      <c r="L35" s="33" t="s">
        <v>35</v>
      </c>
      <c r="M35" s="34">
        <v>0</v>
      </c>
      <c r="N35" s="34">
        <v>0</v>
      </c>
      <c r="O35" s="34">
        <v>12</v>
      </c>
      <c r="P35" s="34">
        <v>13</v>
      </c>
      <c r="Q35" s="34">
        <v>1</v>
      </c>
      <c r="R35" s="34">
        <v>0</v>
      </c>
      <c r="S35" s="34">
        <v>0</v>
      </c>
      <c r="T35" s="34">
        <v>0</v>
      </c>
      <c r="U35" s="35">
        <f t="shared" si="0"/>
        <v>26</v>
      </c>
      <c r="V35" s="36">
        <f t="shared" si="1"/>
        <v>348212</v>
      </c>
    </row>
    <row r="36" spans="1:22" x14ac:dyDescent="0.45">
      <c r="A36" s="27" t="s">
        <v>74</v>
      </c>
      <c r="B36" s="27" t="s">
        <v>106</v>
      </c>
      <c r="C36" s="28" t="s">
        <v>107</v>
      </c>
      <c r="D36" s="28">
        <v>2024</v>
      </c>
      <c r="E36" s="29" t="s">
        <v>34</v>
      </c>
      <c r="F36" s="30">
        <v>0</v>
      </c>
      <c r="G36" s="31">
        <v>0</v>
      </c>
      <c r="H36" s="31">
        <v>272295</v>
      </c>
      <c r="I36" s="31">
        <v>17000</v>
      </c>
      <c r="J36" s="31">
        <v>0</v>
      </c>
      <c r="K36" s="32">
        <v>28880</v>
      </c>
      <c r="L36" s="33" t="s">
        <v>42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318175</v>
      </c>
    </row>
    <row r="37" spans="1:22" x14ac:dyDescent="0.45">
      <c r="A37" s="27" t="s">
        <v>108</v>
      </c>
      <c r="B37" s="27" t="s">
        <v>109</v>
      </c>
      <c r="C37" s="28" t="s">
        <v>110</v>
      </c>
      <c r="D37" s="28">
        <v>2024</v>
      </c>
      <c r="E37" s="29" t="s">
        <v>34</v>
      </c>
      <c r="F37" s="30">
        <v>0</v>
      </c>
      <c r="G37" s="31">
        <v>267924</v>
      </c>
      <c r="H37" s="31">
        <v>65053</v>
      </c>
      <c r="I37" s="31">
        <v>0</v>
      </c>
      <c r="J37" s="31">
        <v>0</v>
      </c>
      <c r="K37" s="32">
        <v>13341</v>
      </c>
      <c r="L37" s="33" t="s">
        <v>35</v>
      </c>
      <c r="M37" s="34">
        <v>0</v>
      </c>
      <c r="N37" s="34">
        <v>0</v>
      </c>
      <c r="O37" s="34">
        <v>0</v>
      </c>
      <c r="P37" s="34">
        <v>3</v>
      </c>
      <c r="Q37" s="34">
        <v>8</v>
      </c>
      <c r="R37" s="34">
        <v>5</v>
      </c>
      <c r="S37" s="34">
        <v>2</v>
      </c>
      <c r="T37" s="34">
        <v>0</v>
      </c>
      <c r="U37" s="35">
        <f t="shared" si="0"/>
        <v>18</v>
      </c>
      <c r="V37" s="36">
        <f t="shared" si="1"/>
        <v>346318</v>
      </c>
    </row>
    <row r="38" spans="1:22" x14ac:dyDescent="0.45">
      <c r="A38" s="27" t="s">
        <v>87</v>
      </c>
      <c r="B38" s="27" t="s">
        <v>111</v>
      </c>
      <c r="C38" s="28" t="s">
        <v>112</v>
      </c>
      <c r="D38" s="28">
        <v>2024</v>
      </c>
      <c r="E38" s="29" t="s">
        <v>34</v>
      </c>
      <c r="F38" s="30">
        <v>0</v>
      </c>
      <c r="G38" s="31">
        <v>0</v>
      </c>
      <c r="H38" s="31">
        <v>82192</v>
      </c>
      <c r="I38" s="31">
        <v>0</v>
      </c>
      <c r="J38" s="31">
        <v>0</v>
      </c>
      <c r="K38" s="32">
        <v>8218</v>
      </c>
      <c r="L38" s="33" t="s">
        <v>42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90410</v>
      </c>
    </row>
    <row r="39" spans="1:22" x14ac:dyDescent="0.45">
      <c r="A39" s="27" t="s">
        <v>113</v>
      </c>
      <c r="B39" s="27" t="s">
        <v>114</v>
      </c>
      <c r="C39" s="28" t="s">
        <v>115</v>
      </c>
      <c r="D39" s="28">
        <v>2024</v>
      </c>
      <c r="E39" s="29" t="s">
        <v>34</v>
      </c>
      <c r="F39" s="30">
        <v>112863</v>
      </c>
      <c r="G39" s="31">
        <v>0</v>
      </c>
      <c r="H39" s="31">
        <v>208594</v>
      </c>
      <c r="I39" s="31">
        <v>6146</v>
      </c>
      <c r="J39" s="31">
        <v>0</v>
      </c>
      <c r="K39" s="32">
        <v>0</v>
      </c>
      <c r="L39" s="33" t="s">
        <v>42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327603</v>
      </c>
    </row>
    <row r="40" spans="1:22" x14ac:dyDescent="0.45">
      <c r="A40" s="27" t="s">
        <v>58</v>
      </c>
      <c r="B40" s="27" t="s">
        <v>116</v>
      </c>
      <c r="C40" s="28" t="s">
        <v>117</v>
      </c>
      <c r="D40" s="28">
        <v>2024</v>
      </c>
      <c r="E40" s="29" t="s">
        <v>34</v>
      </c>
      <c r="F40" s="30">
        <v>178973</v>
      </c>
      <c r="G40" s="31">
        <v>0</v>
      </c>
      <c r="H40" s="31">
        <v>97500</v>
      </c>
      <c r="I40" s="31">
        <v>0</v>
      </c>
      <c r="J40" s="31">
        <v>0</v>
      </c>
      <c r="K40" s="32">
        <v>11877</v>
      </c>
      <c r="L40" s="33" t="s">
        <v>42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288350</v>
      </c>
    </row>
    <row r="41" spans="1:22" x14ac:dyDescent="0.45">
      <c r="A41" s="27" t="s">
        <v>108</v>
      </c>
      <c r="B41" s="27" t="s">
        <v>118</v>
      </c>
      <c r="C41" s="28" t="s">
        <v>119</v>
      </c>
      <c r="D41" s="28">
        <v>2024</v>
      </c>
      <c r="E41" s="29" t="s">
        <v>54</v>
      </c>
      <c r="F41" s="30">
        <v>0</v>
      </c>
      <c r="G41" s="31">
        <v>0</v>
      </c>
      <c r="H41" s="31">
        <v>407488</v>
      </c>
      <c r="I41" s="31">
        <v>465293</v>
      </c>
      <c r="J41" s="31">
        <v>0</v>
      </c>
      <c r="K41" s="32">
        <v>43436</v>
      </c>
      <c r="L41" s="33" t="s">
        <v>42</v>
      </c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916217</v>
      </c>
    </row>
    <row r="42" spans="1:22" x14ac:dyDescent="0.45">
      <c r="A42" s="27" t="s">
        <v>120</v>
      </c>
      <c r="B42" s="27" t="s">
        <v>121</v>
      </c>
      <c r="C42" s="28" t="s">
        <v>122</v>
      </c>
      <c r="D42" s="28">
        <v>2024</v>
      </c>
      <c r="E42" s="29" t="s">
        <v>34</v>
      </c>
      <c r="F42" s="30">
        <v>0</v>
      </c>
      <c r="G42" s="31">
        <v>0</v>
      </c>
      <c r="H42" s="31">
        <v>233237</v>
      </c>
      <c r="I42" s="31">
        <v>0</v>
      </c>
      <c r="J42" s="31">
        <v>0</v>
      </c>
      <c r="K42" s="32">
        <v>23322</v>
      </c>
      <c r="L42" s="33" t="s">
        <v>42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256559</v>
      </c>
    </row>
    <row r="43" spans="1:22" x14ac:dyDescent="0.45">
      <c r="A43" s="27" t="s">
        <v>87</v>
      </c>
      <c r="B43" s="27" t="s">
        <v>123</v>
      </c>
      <c r="C43" s="28" t="s">
        <v>124</v>
      </c>
      <c r="D43" s="28">
        <v>2024</v>
      </c>
      <c r="E43" s="29" t="s">
        <v>34</v>
      </c>
      <c r="F43" s="30">
        <v>0</v>
      </c>
      <c r="G43" s="31">
        <v>0</v>
      </c>
      <c r="H43" s="31">
        <v>0</v>
      </c>
      <c r="I43" s="31">
        <v>41657</v>
      </c>
      <c r="J43" s="31">
        <v>0</v>
      </c>
      <c r="K43" s="32">
        <v>1746</v>
      </c>
      <c r="L43" s="33" t="s">
        <v>42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43403</v>
      </c>
    </row>
    <row r="44" spans="1:22" x14ac:dyDescent="0.45">
      <c r="A44" s="27" t="s">
        <v>38</v>
      </c>
      <c r="B44" s="27" t="s">
        <v>125</v>
      </c>
      <c r="C44" s="28" t="s">
        <v>126</v>
      </c>
      <c r="D44" s="28">
        <v>2024</v>
      </c>
      <c r="E44" s="29" t="s">
        <v>34</v>
      </c>
      <c r="F44" s="30">
        <v>0</v>
      </c>
      <c r="G44" s="31">
        <v>2828832</v>
      </c>
      <c r="H44" s="31">
        <v>0</v>
      </c>
      <c r="I44" s="31">
        <v>0</v>
      </c>
      <c r="J44" s="31">
        <v>0</v>
      </c>
      <c r="K44" s="32">
        <v>261371</v>
      </c>
      <c r="L44" s="33" t="s">
        <v>35</v>
      </c>
      <c r="M44" s="34">
        <v>0</v>
      </c>
      <c r="N44" s="34">
        <v>24</v>
      </c>
      <c r="O44" s="34">
        <v>110</v>
      </c>
      <c r="P44" s="34">
        <v>27</v>
      </c>
      <c r="Q44" s="34">
        <v>83</v>
      </c>
      <c r="R44" s="34">
        <v>10</v>
      </c>
      <c r="S44" s="34">
        <v>0</v>
      </c>
      <c r="T44" s="34">
        <v>0</v>
      </c>
      <c r="U44" s="35">
        <f t="shared" si="0"/>
        <v>254</v>
      </c>
      <c r="V44" s="36">
        <f t="shared" si="1"/>
        <v>3090203</v>
      </c>
    </row>
    <row r="45" spans="1:22" x14ac:dyDescent="0.45">
      <c r="A45" s="27" t="s">
        <v>63</v>
      </c>
      <c r="B45" s="27" t="s">
        <v>127</v>
      </c>
      <c r="C45" s="28" t="s">
        <v>128</v>
      </c>
      <c r="D45" s="28">
        <v>2024</v>
      </c>
      <c r="E45" s="29" t="s">
        <v>54</v>
      </c>
      <c r="F45" s="30">
        <v>0</v>
      </c>
      <c r="G45" s="31">
        <v>0</v>
      </c>
      <c r="H45" s="31">
        <v>148600</v>
      </c>
      <c r="I45" s="31">
        <v>77019</v>
      </c>
      <c r="J45" s="31">
        <v>0</v>
      </c>
      <c r="K45" s="32">
        <v>22562</v>
      </c>
      <c r="L45" s="33" t="s">
        <v>42</v>
      </c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248181</v>
      </c>
    </row>
    <row r="46" spans="1:22" x14ac:dyDescent="0.45">
      <c r="A46" s="27" t="s">
        <v>55</v>
      </c>
      <c r="B46" s="27" t="s">
        <v>129</v>
      </c>
      <c r="C46" s="28" t="s">
        <v>130</v>
      </c>
      <c r="D46" s="28">
        <v>2024</v>
      </c>
      <c r="E46" s="29" t="s">
        <v>131</v>
      </c>
      <c r="F46" s="30">
        <v>0</v>
      </c>
      <c r="G46" s="31">
        <v>0</v>
      </c>
      <c r="H46" s="31">
        <v>175714</v>
      </c>
      <c r="I46" s="31">
        <v>37392</v>
      </c>
      <c r="J46" s="31">
        <v>0</v>
      </c>
      <c r="K46" s="32">
        <v>10655</v>
      </c>
      <c r="L46" s="33" t="s">
        <v>42</v>
      </c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223761</v>
      </c>
    </row>
    <row r="47" spans="1:22" x14ac:dyDescent="0.45">
      <c r="A47" s="27" t="s">
        <v>55</v>
      </c>
      <c r="B47" s="27" t="s">
        <v>132</v>
      </c>
      <c r="C47" s="28" t="s">
        <v>133</v>
      </c>
      <c r="D47" s="28">
        <v>2024</v>
      </c>
      <c r="E47" s="29" t="s">
        <v>34</v>
      </c>
      <c r="F47" s="30">
        <v>0</v>
      </c>
      <c r="G47" s="31">
        <v>0</v>
      </c>
      <c r="H47" s="31">
        <v>107100</v>
      </c>
      <c r="I47" s="31">
        <v>56708</v>
      </c>
      <c r="J47" s="31">
        <v>0</v>
      </c>
      <c r="K47" s="32">
        <v>7661</v>
      </c>
      <c r="L47" s="33" t="s">
        <v>42</v>
      </c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171469</v>
      </c>
    </row>
    <row r="48" spans="1:22" x14ac:dyDescent="0.45">
      <c r="A48" s="27" t="s">
        <v>66</v>
      </c>
      <c r="B48" s="27" t="s">
        <v>134</v>
      </c>
      <c r="C48" s="28" t="s">
        <v>135</v>
      </c>
      <c r="D48" s="28">
        <v>2024</v>
      </c>
      <c r="E48" s="29" t="s">
        <v>34</v>
      </c>
      <c r="F48" s="30">
        <v>384604</v>
      </c>
      <c r="G48" s="31">
        <v>0</v>
      </c>
      <c r="H48" s="31">
        <v>133967</v>
      </c>
      <c r="I48" s="31">
        <v>0</v>
      </c>
      <c r="J48" s="31">
        <v>0</v>
      </c>
      <c r="K48" s="32">
        <v>24268</v>
      </c>
      <c r="L48" s="33" t="s">
        <v>42</v>
      </c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542839</v>
      </c>
    </row>
    <row r="49" spans="1:22" x14ac:dyDescent="0.45">
      <c r="A49" s="27" t="s">
        <v>136</v>
      </c>
      <c r="B49" s="27" t="s">
        <v>137</v>
      </c>
      <c r="C49" s="28" t="s">
        <v>138</v>
      </c>
      <c r="D49" s="28">
        <v>2024</v>
      </c>
      <c r="E49" s="29" t="s">
        <v>34</v>
      </c>
      <c r="F49" s="30">
        <v>0</v>
      </c>
      <c r="G49" s="31">
        <v>0</v>
      </c>
      <c r="H49" s="31">
        <v>113597</v>
      </c>
      <c r="I49" s="31">
        <v>0</v>
      </c>
      <c r="J49" s="31">
        <v>0</v>
      </c>
      <c r="K49" s="32">
        <v>0</v>
      </c>
      <c r="L49" s="33" t="s">
        <v>42</v>
      </c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113597</v>
      </c>
    </row>
    <row r="50" spans="1:22" x14ac:dyDescent="0.45">
      <c r="A50" s="27" t="s">
        <v>87</v>
      </c>
      <c r="B50" s="27" t="s">
        <v>139</v>
      </c>
      <c r="C50" s="28" t="s">
        <v>140</v>
      </c>
      <c r="D50" s="28">
        <v>2024</v>
      </c>
      <c r="E50" s="29" t="s">
        <v>34</v>
      </c>
      <c r="F50" s="30">
        <v>0</v>
      </c>
      <c r="G50" s="31">
        <v>0</v>
      </c>
      <c r="H50" s="31">
        <v>128435</v>
      </c>
      <c r="I50" s="31">
        <v>0</v>
      </c>
      <c r="J50" s="31">
        <v>0</v>
      </c>
      <c r="K50" s="32">
        <v>8198</v>
      </c>
      <c r="L50" s="33" t="s">
        <v>42</v>
      </c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136633</v>
      </c>
    </row>
    <row r="51" spans="1:22" x14ac:dyDescent="0.45">
      <c r="A51" s="27" t="s">
        <v>43</v>
      </c>
      <c r="B51" s="27" t="s">
        <v>141</v>
      </c>
      <c r="C51" s="28" t="s">
        <v>142</v>
      </c>
      <c r="D51" s="28">
        <v>2024</v>
      </c>
      <c r="E51" s="29" t="s">
        <v>131</v>
      </c>
      <c r="F51" s="30">
        <v>0</v>
      </c>
      <c r="G51" s="31">
        <v>0</v>
      </c>
      <c r="H51" s="31">
        <v>209649</v>
      </c>
      <c r="I51" s="31">
        <v>527835</v>
      </c>
      <c r="J51" s="31">
        <v>0</v>
      </c>
      <c r="K51" s="32">
        <v>36480</v>
      </c>
      <c r="L51" s="33" t="s">
        <v>42</v>
      </c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773964</v>
      </c>
    </row>
    <row r="52" spans="1:22" x14ac:dyDescent="0.45">
      <c r="A52" s="27" t="s">
        <v>51</v>
      </c>
      <c r="B52" s="27" t="s">
        <v>143</v>
      </c>
      <c r="C52" s="28" t="s">
        <v>144</v>
      </c>
      <c r="D52" s="28">
        <v>2024</v>
      </c>
      <c r="E52" s="29" t="s">
        <v>34</v>
      </c>
      <c r="F52" s="30">
        <v>0</v>
      </c>
      <c r="G52" s="31">
        <v>0</v>
      </c>
      <c r="H52" s="31">
        <v>40000</v>
      </c>
      <c r="I52" s="31">
        <v>0</v>
      </c>
      <c r="J52" s="31">
        <v>0</v>
      </c>
      <c r="K52" s="32">
        <v>2000</v>
      </c>
      <c r="L52" s="33" t="s">
        <v>42</v>
      </c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42000</v>
      </c>
    </row>
    <row r="53" spans="1:22" x14ac:dyDescent="0.45">
      <c r="A53" s="27" t="s">
        <v>87</v>
      </c>
      <c r="B53" s="27" t="s">
        <v>145</v>
      </c>
      <c r="C53" s="28" t="s">
        <v>146</v>
      </c>
      <c r="D53" s="28">
        <v>2024</v>
      </c>
      <c r="E53" s="29" t="s">
        <v>34</v>
      </c>
      <c r="F53" s="30">
        <v>0</v>
      </c>
      <c r="G53" s="31">
        <v>373920</v>
      </c>
      <c r="H53" s="31">
        <v>0</v>
      </c>
      <c r="I53" s="31">
        <v>0</v>
      </c>
      <c r="J53" s="31">
        <v>0</v>
      </c>
      <c r="K53" s="32">
        <v>32814</v>
      </c>
      <c r="L53" s="33" t="s">
        <v>35</v>
      </c>
      <c r="M53" s="34">
        <v>0</v>
      </c>
      <c r="N53" s="34">
        <v>0</v>
      </c>
      <c r="O53" s="34">
        <v>40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5">
        <f t="shared" si="0"/>
        <v>40</v>
      </c>
      <c r="V53" s="36">
        <f t="shared" si="1"/>
        <v>406734</v>
      </c>
    </row>
    <row r="54" spans="1:22" x14ac:dyDescent="0.45">
      <c r="A54" s="27" t="s">
        <v>83</v>
      </c>
      <c r="B54" s="27" t="s">
        <v>147</v>
      </c>
      <c r="C54" s="28" t="s">
        <v>148</v>
      </c>
      <c r="D54" s="28">
        <v>2024</v>
      </c>
      <c r="E54" s="29" t="s">
        <v>34</v>
      </c>
      <c r="F54" s="30">
        <v>650883</v>
      </c>
      <c r="G54" s="31">
        <v>0</v>
      </c>
      <c r="H54" s="31">
        <v>0</v>
      </c>
      <c r="I54" s="31">
        <v>0</v>
      </c>
      <c r="J54" s="31">
        <v>0</v>
      </c>
      <c r="K54" s="32">
        <v>43522</v>
      </c>
      <c r="L54" s="33" t="s">
        <v>42</v>
      </c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694405</v>
      </c>
    </row>
    <row r="55" spans="1:22" x14ac:dyDescent="0.45">
      <c r="A55" s="27" t="s">
        <v>63</v>
      </c>
      <c r="B55" s="27" t="s">
        <v>149</v>
      </c>
      <c r="C55" s="28" t="s">
        <v>150</v>
      </c>
      <c r="D55" s="28">
        <v>2024</v>
      </c>
      <c r="E55" s="29" t="s">
        <v>34</v>
      </c>
      <c r="F55" s="30">
        <v>0</v>
      </c>
      <c r="G55" s="31">
        <v>0</v>
      </c>
      <c r="H55" s="31">
        <v>81985</v>
      </c>
      <c r="I55" s="31">
        <v>0</v>
      </c>
      <c r="J55" s="31">
        <v>0</v>
      </c>
      <c r="K55" s="32">
        <v>8144</v>
      </c>
      <c r="L55" s="33" t="s">
        <v>42</v>
      </c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90129</v>
      </c>
    </row>
    <row r="56" spans="1:22" x14ac:dyDescent="0.45">
      <c r="A56" s="27" t="s">
        <v>31</v>
      </c>
      <c r="B56" s="27" t="s">
        <v>151</v>
      </c>
      <c r="C56" s="28" t="s">
        <v>152</v>
      </c>
      <c r="D56" s="28">
        <v>2024</v>
      </c>
      <c r="E56" s="29" t="s">
        <v>34</v>
      </c>
      <c r="F56" s="30">
        <v>766752</v>
      </c>
      <c r="G56" s="31">
        <v>0</v>
      </c>
      <c r="H56" s="31">
        <v>0</v>
      </c>
      <c r="I56" s="31">
        <v>0</v>
      </c>
      <c r="J56" s="31">
        <v>0</v>
      </c>
      <c r="K56" s="32">
        <v>0</v>
      </c>
      <c r="L56" s="33" t="s">
        <v>42</v>
      </c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766752</v>
      </c>
    </row>
    <row r="57" spans="1:22" x14ac:dyDescent="0.45">
      <c r="A57" s="27" t="s">
        <v>153</v>
      </c>
      <c r="B57" s="27" t="s">
        <v>154</v>
      </c>
      <c r="C57" s="28" t="s">
        <v>155</v>
      </c>
      <c r="D57" s="28">
        <v>2024</v>
      </c>
      <c r="E57" s="29" t="s">
        <v>34</v>
      </c>
      <c r="F57" s="30">
        <v>0</v>
      </c>
      <c r="G57" s="31">
        <v>0</v>
      </c>
      <c r="H57" s="31">
        <v>59422</v>
      </c>
      <c r="I57" s="31">
        <v>0</v>
      </c>
      <c r="J57" s="31">
        <v>0</v>
      </c>
      <c r="K57" s="32">
        <v>2971</v>
      </c>
      <c r="L57" s="33" t="s">
        <v>42</v>
      </c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62393</v>
      </c>
    </row>
    <row r="58" spans="1:22" x14ac:dyDescent="0.45">
      <c r="A58" s="27" t="s">
        <v>46</v>
      </c>
      <c r="B58" s="27" t="s">
        <v>156</v>
      </c>
      <c r="C58" s="28" t="s">
        <v>157</v>
      </c>
      <c r="D58" s="28">
        <v>2024</v>
      </c>
      <c r="E58" s="29" t="s">
        <v>34</v>
      </c>
      <c r="F58" s="30">
        <v>208046</v>
      </c>
      <c r="G58" s="31">
        <v>0</v>
      </c>
      <c r="H58" s="31">
        <v>24000</v>
      </c>
      <c r="I58" s="31">
        <v>0</v>
      </c>
      <c r="J58" s="31">
        <v>0</v>
      </c>
      <c r="K58" s="32">
        <v>10051</v>
      </c>
      <c r="L58" s="33" t="s">
        <v>42</v>
      </c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242097</v>
      </c>
    </row>
    <row r="59" spans="1:22" x14ac:dyDescent="0.45">
      <c r="A59" s="27" t="s">
        <v>46</v>
      </c>
      <c r="B59" s="27" t="s">
        <v>158</v>
      </c>
      <c r="C59" s="28" t="s">
        <v>159</v>
      </c>
      <c r="D59" s="28">
        <v>2024</v>
      </c>
      <c r="E59" s="29" t="s">
        <v>34</v>
      </c>
      <c r="F59" s="30">
        <v>107664</v>
      </c>
      <c r="G59" s="31">
        <v>0</v>
      </c>
      <c r="H59" s="31">
        <v>0</v>
      </c>
      <c r="I59" s="31">
        <v>0</v>
      </c>
      <c r="J59" s="31">
        <v>0</v>
      </c>
      <c r="K59" s="32">
        <v>9480</v>
      </c>
      <c r="L59" s="33" t="s">
        <v>35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5">
        <f t="shared" si="0"/>
        <v>0</v>
      </c>
      <c r="V59" s="36">
        <f t="shared" si="1"/>
        <v>117144</v>
      </c>
    </row>
    <row r="60" spans="1:22" x14ac:dyDescent="0.45">
      <c r="A60" s="27" t="s">
        <v>87</v>
      </c>
      <c r="B60" s="27" t="s">
        <v>160</v>
      </c>
      <c r="C60" s="28" t="s">
        <v>161</v>
      </c>
      <c r="D60" s="28">
        <v>2024</v>
      </c>
      <c r="E60" s="29" t="s">
        <v>34</v>
      </c>
      <c r="F60" s="30">
        <v>0</v>
      </c>
      <c r="G60" s="31">
        <v>202320</v>
      </c>
      <c r="H60" s="31">
        <v>0</v>
      </c>
      <c r="I60" s="31">
        <v>0</v>
      </c>
      <c r="J60" s="31">
        <v>0</v>
      </c>
      <c r="K60" s="32">
        <v>16080</v>
      </c>
      <c r="L60" s="33" t="s">
        <v>35</v>
      </c>
      <c r="M60" s="34">
        <v>0</v>
      </c>
      <c r="N60" s="34">
        <v>0</v>
      </c>
      <c r="O60" s="34">
        <v>20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5">
        <f t="shared" si="0"/>
        <v>20</v>
      </c>
      <c r="V60" s="36">
        <f t="shared" si="1"/>
        <v>218400</v>
      </c>
    </row>
    <row r="61" spans="1:22" x14ac:dyDescent="0.45">
      <c r="A61" s="27" t="s">
        <v>43</v>
      </c>
      <c r="B61" s="27" t="s">
        <v>162</v>
      </c>
      <c r="C61" s="28" t="s">
        <v>163</v>
      </c>
      <c r="D61" s="28">
        <v>2024</v>
      </c>
      <c r="E61" s="29" t="s">
        <v>34</v>
      </c>
      <c r="F61" s="30">
        <v>0</v>
      </c>
      <c r="G61" s="31">
        <v>1788192</v>
      </c>
      <c r="H61" s="31">
        <v>0</v>
      </c>
      <c r="I61" s="31">
        <v>0</v>
      </c>
      <c r="J61" s="31">
        <v>0</v>
      </c>
      <c r="K61" s="32">
        <v>156540</v>
      </c>
      <c r="L61" s="33" t="s">
        <v>35</v>
      </c>
      <c r="M61" s="34">
        <v>39</v>
      </c>
      <c r="N61" s="34">
        <v>100</v>
      </c>
      <c r="O61" s="34">
        <v>0</v>
      </c>
      <c r="P61" s="34">
        <v>15</v>
      </c>
      <c r="Q61" s="34">
        <v>15</v>
      </c>
      <c r="R61" s="34">
        <v>7</v>
      </c>
      <c r="S61" s="34">
        <v>0</v>
      </c>
      <c r="T61" s="34">
        <v>0</v>
      </c>
      <c r="U61" s="35">
        <f t="shared" si="0"/>
        <v>176</v>
      </c>
      <c r="V61" s="36">
        <f t="shared" si="1"/>
        <v>1944732</v>
      </c>
    </row>
    <row r="62" spans="1:22" x14ac:dyDescent="0.45">
      <c r="A62" s="27" t="s">
        <v>63</v>
      </c>
      <c r="B62" s="27" t="s">
        <v>164</v>
      </c>
      <c r="C62" s="28" t="s">
        <v>165</v>
      </c>
      <c r="D62" s="28">
        <v>2024</v>
      </c>
      <c r="E62" s="29" t="s">
        <v>34</v>
      </c>
      <c r="F62" s="30">
        <v>0</v>
      </c>
      <c r="G62" s="31">
        <v>0</v>
      </c>
      <c r="H62" s="31">
        <v>69339</v>
      </c>
      <c r="I62" s="31">
        <v>0</v>
      </c>
      <c r="J62" s="31">
        <v>0</v>
      </c>
      <c r="K62" s="32">
        <v>6933</v>
      </c>
      <c r="L62" s="33" t="s">
        <v>42</v>
      </c>
      <c r="M62" s="34"/>
      <c r="N62" s="34"/>
      <c r="O62" s="34"/>
      <c r="P62" s="34"/>
      <c r="Q62" s="34"/>
      <c r="R62" s="34"/>
      <c r="S62" s="34"/>
      <c r="T62" s="34"/>
      <c r="U62" s="35">
        <f t="shared" si="0"/>
        <v>0</v>
      </c>
      <c r="V62" s="36">
        <f t="shared" si="1"/>
        <v>76272</v>
      </c>
    </row>
    <row r="63" spans="1:22" x14ac:dyDescent="0.45">
      <c r="A63" s="27" t="s">
        <v>83</v>
      </c>
      <c r="B63" s="27" t="s">
        <v>166</v>
      </c>
      <c r="C63" s="28" t="s">
        <v>167</v>
      </c>
      <c r="D63" s="28">
        <v>2024</v>
      </c>
      <c r="E63" s="29" t="s">
        <v>34</v>
      </c>
      <c r="F63" s="30">
        <v>0</v>
      </c>
      <c r="G63" s="31">
        <v>0</v>
      </c>
      <c r="H63" s="31">
        <v>133988</v>
      </c>
      <c r="I63" s="31">
        <v>98418</v>
      </c>
      <c r="J63" s="31">
        <v>0</v>
      </c>
      <c r="K63" s="32">
        <v>10500</v>
      </c>
      <c r="L63" s="33" t="s">
        <v>42</v>
      </c>
      <c r="M63" s="34"/>
      <c r="N63" s="34"/>
      <c r="O63" s="34"/>
      <c r="P63" s="34"/>
      <c r="Q63" s="34"/>
      <c r="R63" s="34"/>
      <c r="S63" s="34"/>
      <c r="T63" s="34"/>
      <c r="U63" s="35">
        <f t="shared" si="0"/>
        <v>0</v>
      </c>
      <c r="V63" s="36">
        <f t="shared" si="1"/>
        <v>242906</v>
      </c>
    </row>
    <row r="64" spans="1:22" x14ac:dyDescent="0.45">
      <c r="A64" s="27" t="s">
        <v>83</v>
      </c>
      <c r="B64" s="27" t="s">
        <v>168</v>
      </c>
      <c r="C64" s="28" t="s">
        <v>169</v>
      </c>
      <c r="D64" s="28">
        <v>2024</v>
      </c>
      <c r="E64" s="29" t="s">
        <v>34</v>
      </c>
      <c r="F64" s="30">
        <v>183105</v>
      </c>
      <c r="G64" s="31">
        <v>0</v>
      </c>
      <c r="H64" s="31">
        <v>0</v>
      </c>
      <c r="I64" s="31">
        <v>0</v>
      </c>
      <c r="J64" s="31">
        <v>0</v>
      </c>
      <c r="K64" s="32">
        <v>13795</v>
      </c>
      <c r="L64" s="33" t="s">
        <v>42</v>
      </c>
      <c r="M64" s="34"/>
      <c r="N64" s="34"/>
      <c r="O64" s="34"/>
      <c r="P64" s="34"/>
      <c r="Q64" s="34"/>
      <c r="R64" s="34"/>
      <c r="S64" s="34"/>
      <c r="T64" s="34"/>
      <c r="U64" s="35">
        <f t="shared" si="0"/>
        <v>0</v>
      </c>
      <c r="V64" s="36">
        <f t="shared" si="1"/>
        <v>196900</v>
      </c>
    </row>
    <row r="65" spans="1:22" x14ac:dyDescent="0.45">
      <c r="A65" s="27" t="s">
        <v>31</v>
      </c>
      <c r="B65" s="27" t="s">
        <v>170</v>
      </c>
      <c r="C65" s="28" t="s">
        <v>171</v>
      </c>
      <c r="D65" s="28">
        <v>2024</v>
      </c>
      <c r="E65" s="29" t="s">
        <v>34</v>
      </c>
      <c r="F65" s="30">
        <v>1265831</v>
      </c>
      <c r="G65" s="31">
        <v>0</v>
      </c>
      <c r="H65" s="31">
        <v>0</v>
      </c>
      <c r="I65" s="31">
        <v>215101</v>
      </c>
      <c r="J65" s="31">
        <v>0</v>
      </c>
      <c r="K65" s="32">
        <v>84954</v>
      </c>
      <c r="L65" s="33" t="s">
        <v>42</v>
      </c>
      <c r="M65" s="34"/>
      <c r="N65" s="34"/>
      <c r="O65" s="34"/>
      <c r="P65" s="34"/>
      <c r="Q65" s="34"/>
      <c r="R65" s="34"/>
      <c r="S65" s="34"/>
      <c r="T65" s="34"/>
      <c r="U65" s="35">
        <f t="shared" si="0"/>
        <v>0</v>
      </c>
      <c r="V65" s="36">
        <f t="shared" si="1"/>
        <v>1565886</v>
      </c>
    </row>
    <row r="66" spans="1:22" x14ac:dyDescent="0.45">
      <c r="A66" s="27" t="s">
        <v>74</v>
      </c>
      <c r="B66" s="27" t="s">
        <v>172</v>
      </c>
      <c r="C66" s="28" t="s">
        <v>173</v>
      </c>
      <c r="D66" s="28">
        <v>2024</v>
      </c>
      <c r="E66" s="29" t="s">
        <v>34</v>
      </c>
      <c r="F66" s="30">
        <v>570935</v>
      </c>
      <c r="G66" s="31">
        <v>0</v>
      </c>
      <c r="H66" s="31">
        <v>82500</v>
      </c>
      <c r="I66" s="31">
        <v>17000</v>
      </c>
      <c r="J66" s="31">
        <v>0</v>
      </c>
      <c r="K66" s="32">
        <v>30949</v>
      </c>
      <c r="L66" s="33" t="s">
        <v>42</v>
      </c>
      <c r="M66" s="34"/>
      <c r="N66" s="34"/>
      <c r="O66" s="34"/>
      <c r="P66" s="34"/>
      <c r="Q66" s="34"/>
      <c r="R66" s="34"/>
      <c r="S66" s="34"/>
      <c r="T66" s="34"/>
      <c r="U66" s="35">
        <f t="shared" si="0"/>
        <v>0</v>
      </c>
      <c r="V66" s="36">
        <f t="shared" si="1"/>
        <v>701384</v>
      </c>
    </row>
    <row r="67" spans="1:22" x14ac:dyDescent="0.45">
      <c r="A67" s="27" t="s">
        <v>77</v>
      </c>
      <c r="B67" s="27" t="s">
        <v>174</v>
      </c>
      <c r="C67" s="28" t="s">
        <v>175</v>
      </c>
      <c r="D67" s="28">
        <v>2024</v>
      </c>
      <c r="E67" s="29" t="s">
        <v>34</v>
      </c>
      <c r="F67" s="30">
        <v>50724</v>
      </c>
      <c r="G67" s="31">
        <v>0</v>
      </c>
      <c r="H67" s="31">
        <v>10800</v>
      </c>
      <c r="I67" s="31">
        <v>0</v>
      </c>
      <c r="J67" s="31">
        <v>0</v>
      </c>
      <c r="K67" s="32">
        <v>3240</v>
      </c>
      <c r="L67" s="33" t="s">
        <v>42</v>
      </c>
      <c r="M67" s="34"/>
      <c r="N67" s="34"/>
      <c r="O67" s="34"/>
      <c r="P67" s="34"/>
      <c r="Q67" s="34"/>
      <c r="R67" s="34"/>
      <c r="S67" s="34"/>
      <c r="T67" s="34"/>
      <c r="U67" s="35">
        <f t="shared" si="0"/>
        <v>0</v>
      </c>
      <c r="V67" s="36">
        <f t="shared" si="1"/>
        <v>64764</v>
      </c>
    </row>
    <row r="68" spans="1:22" x14ac:dyDescent="0.45">
      <c r="A68" s="27" t="s">
        <v>77</v>
      </c>
      <c r="B68" s="27" t="s">
        <v>176</v>
      </c>
      <c r="C68" s="28" t="s">
        <v>177</v>
      </c>
      <c r="D68" s="28">
        <v>2024</v>
      </c>
      <c r="E68" s="29" t="s">
        <v>34</v>
      </c>
      <c r="F68" s="30">
        <v>0</v>
      </c>
      <c r="G68" s="31">
        <v>106932</v>
      </c>
      <c r="H68" s="31">
        <v>49386</v>
      </c>
      <c r="I68" s="31">
        <v>0</v>
      </c>
      <c r="J68" s="31">
        <v>0</v>
      </c>
      <c r="K68" s="32">
        <v>11619</v>
      </c>
      <c r="L68" s="33" t="s">
        <v>178</v>
      </c>
      <c r="M68" s="34">
        <v>0</v>
      </c>
      <c r="N68" s="34">
        <v>0</v>
      </c>
      <c r="O68" s="34">
        <v>0</v>
      </c>
      <c r="P68" s="34">
        <v>7</v>
      </c>
      <c r="Q68" s="34">
        <v>0</v>
      </c>
      <c r="R68" s="34">
        <v>0</v>
      </c>
      <c r="S68" s="34">
        <v>0</v>
      </c>
      <c r="T68" s="34">
        <v>0</v>
      </c>
      <c r="U68" s="35">
        <f t="shared" si="0"/>
        <v>7</v>
      </c>
      <c r="V68" s="36">
        <f t="shared" si="1"/>
        <v>167937</v>
      </c>
    </row>
    <row r="69" spans="1:22" x14ac:dyDescent="0.45">
      <c r="A69" s="27" t="s">
        <v>179</v>
      </c>
      <c r="B69" s="27" t="s">
        <v>180</v>
      </c>
      <c r="C69" s="28" t="s">
        <v>181</v>
      </c>
      <c r="D69" s="28">
        <v>2024</v>
      </c>
      <c r="E69" s="29" t="s">
        <v>34</v>
      </c>
      <c r="F69" s="30">
        <v>0</v>
      </c>
      <c r="G69" s="31">
        <v>0</v>
      </c>
      <c r="H69" s="31">
        <v>91406</v>
      </c>
      <c r="I69" s="31">
        <v>240374</v>
      </c>
      <c r="J69" s="31">
        <v>0</v>
      </c>
      <c r="K69" s="32">
        <v>25218</v>
      </c>
      <c r="L69" s="33" t="s">
        <v>42</v>
      </c>
      <c r="M69" s="34"/>
      <c r="N69" s="34"/>
      <c r="O69" s="34"/>
      <c r="P69" s="34"/>
      <c r="Q69" s="34"/>
      <c r="R69" s="34"/>
      <c r="S69" s="34"/>
      <c r="T69" s="34"/>
      <c r="U69" s="35">
        <f t="shared" si="0"/>
        <v>0</v>
      </c>
      <c r="V69" s="36">
        <f t="shared" si="1"/>
        <v>356998</v>
      </c>
    </row>
    <row r="70" spans="1:22" x14ac:dyDescent="0.45">
      <c r="A70" s="27" t="s">
        <v>63</v>
      </c>
      <c r="B70" s="27" t="s">
        <v>182</v>
      </c>
      <c r="C70" s="28" t="s">
        <v>183</v>
      </c>
      <c r="D70" s="28">
        <v>2024</v>
      </c>
      <c r="E70" s="29" t="s">
        <v>34</v>
      </c>
      <c r="F70" s="30">
        <v>0</v>
      </c>
      <c r="G70" s="31">
        <v>0</v>
      </c>
      <c r="H70" s="31">
        <v>71664</v>
      </c>
      <c r="I70" s="31">
        <v>0</v>
      </c>
      <c r="J70" s="31">
        <v>0</v>
      </c>
      <c r="K70" s="32">
        <v>7117</v>
      </c>
      <c r="L70" s="33" t="s">
        <v>42</v>
      </c>
      <c r="M70" s="34"/>
      <c r="N70" s="34"/>
      <c r="O70" s="34"/>
      <c r="P70" s="34"/>
      <c r="Q70" s="34"/>
      <c r="R70" s="34"/>
      <c r="S70" s="34"/>
      <c r="T70" s="34"/>
      <c r="U70" s="35">
        <f t="shared" si="0"/>
        <v>0</v>
      </c>
      <c r="V70" s="36">
        <f t="shared" si="1"/>
        <v>78781</v>
      </c>
    </row>
    <row r="71" spans="1:22" x14ac:dyDescent="0.45">
      <c r="A71" s="27" t="s">
        <v>74</v>
      </c>
      <c r="B71" s="27" t="s">
        <v>184</v>
      </c>
      <c r="C71" s="28" t="s">
        <v>185</v>
      </c>
      <c r="D71" s="28">
        <v>2024</v>
      </c>
      <c r="E71" s="29" t="s">
        <v>34</v>
      </c>
      <c r="F71" s="30">
        <v>161162</v>
      </c>
      <c r="G71" s="31">
        <v>0</v>
      </c>
      <c r="H71" s="31">
        <v>100817</v>
      </c>
      <c r="I71" s="31">
        <v>30181</v>
      </c>
      <c r="J71" s="31">
        <v>0</v>
      </c>
      <c r="K71" s="32">
        <v>26893</v>
      </c>
      <c r="L71" s="33" t="s">
        <v>42</v>
      </c>
      <c r="M71" s="34"/>
      <c r="N71" s="34"/>
      <c r="O71" s="34"/>
      <c r="P71" s="34"/>
      <c r="Q71" s="34"/>
      <c r="R71" s="34"/>
      <c r="S71" s="34"/>
      <c r="T71" s="34"/>
      <c r="U71" s="35">
        <f t="shared" si="0"/>
        <v>0</v>
      </c>
      <c r="V71" s="36">
        <f t="shared" si="1"/>
        <v>319053</v>
      </c>
    </row>
    <row r="72" spans="1:22" x14ac:dyDescent="0.45">
      <c r="A72" s="27" t="s">
        <v>31</v>
      </c>
      <c r="B72" s="27" t="s">
        <v>186</v>
      </c>
      <c r="C72" s="28" t="s">
        <v>187</v>
      </c>
      <c r="D72" s="28">
        <v>2024</v>
      </c>
      <c r="E72" s="29" t="s">
        <v>34</v>
      </c>
      <c r="F72" s="30">
        <v>0</v>
      </c>
      <c r="G72" s="31">
        <v>263160</v>
      </c>
      <c r="H72" s="31">
        <v>0</v>
      </c>
      <c r="I72" s="31">
        <v>0</v>
      </c>
      <c r="J72" s="31">
        <v>0</v>
      </c>
      <c r="K72" s="32">
        <v>21929</v>
      </c>
      <c r="L72" s="33" t="s">
        <v>35</v>
      </c>
      <c r="M72" s="34">
        <v>0</v>
      </c>
      <c r="N72" s="34">
        <v>0</v>
      </c>
      <c r="O72" s="34">
        <v>30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5">
        <f t="shared" si="0"/>
        <v>30</v>
      </c>
      <c r="V72" s="36">
        <f t="shared" si="1"/>
        <v>285089</v>
      </c>
    </row>
    <row r="73" spans="1:22" x14ac:dyDescent="0.45">
      <c r="A73" s="27" t="s">
        <v>188</v>
      </c>
      <c r="B73" s="27" t="s">
        <v>189</v>
      </c>
      <c r="C73" s="28" t="s">
        <v>190</v>
      </c>
      <c r="D73" s="28">
        <v>2024</v>
      </c>
      <c r="E73" s="29" t="s">
        <v>34</v>
      </c>
      <c r="F73" s="30">
        <v>0</v>
      </c>
      <c r="G73" s="31">
        <v>1034052</v>
      </c>
      <c r="H73" s="31">
        <v>203660</v>
      </c>
      <c r="I73" s="31">
        <v>0</v>
      </c>
      <c r="J73" s="31">
        <v>0</v>
      </c>
      <c r="K73" s="32">
        <v>91447</v>
      </c>
      <c r="L73" s="33" t="s">
        <v>35</v>
      </c>
      <c r="M73" s="34">
        <v>0</v>
      </c>
      <c r="N73" s="34">
        <v>10</v>
      </c>
      <c r="O73" s="34">
        <v>3</v>
      </c>
      <c r="P73" s="34">
        <v>32</v>
      </c>
      <c r="Q73" s="34">
        <v>19</v>
      </c>
      <c r="R73" s="34">
        <v>1</v>
      </c>
      <c r="S73" s="34">
        <v>0</v>
      </c>
      <c r="T73" s="34">
        <v>0</v>
      </c>
      <c r="U73" s="35">
        <f t="shared" ref="U73:U102" si="2">SUM(M73:T73)</f>
        <v>65</v>
      </c>
      <c r="V73" s="36">
        <f t="shared" ref="V73:V102" si="3">SUM(F73:K73)</f>
        <v>1329159</v>
      </c>
    </row>
    <row r="74" spans="1:22" x14ac:dyDescent="0.45">
      <c r="A74" s="27" t="s">
        <v>83</v>
      </c>
      <c r="B74" s="27" t="s">
        <v>191</v>
      </c>
      <c r="C74" s="28" t="s">
        <v>192</v>
      </c>
      <c r="D74" s="28">
        <v>2024</v>
      </c>
      <c r="E74" s="29" t="s">
        <v>34</v>
      </c>
      <c r="F74" s="30">
        <v>274589</v>
      </c>
      <c r="G74" s="31">
        <v>0</v>
      </c>
      <c r="H74" s="31">
        <v>70462</v>
      </c>
      <c r="I74" s="31">
        <v>0</v>
      </c>
      <c r="J74" s="31">
        <v>0</v>
      </c>
      <c r="K74" s="32">
        <v>21849</v>
      </c>
      <c r="L74" s="33" t="s">
        <v>42</v>
      </c>
      <c r="M74" s="34"/>
      <c r="N74" s="34"/>
      <c r="O74" s="34"/>
      <c r="P74" s="34"/>
      <c r="Q74" s="34"/>
      <c r="R74" s="34"/>
      <c r="S74" s="34"/>
      <c r="T74" s="34"/>
      <c r="U74" s="35">
        <f t="shared" si="2"/>
        <v>0</v>
      </c>
      <c r="V74" s="36">
        <f t="shared" si="3"/>
        <v>366900</v>
      </c>
    </row>
    <row r="75" spans="1:22" x14ac:dyDescent="0.45">
      <c r="A75" s="27" t="s">
        <v>193</v>
      </c>
      <c r="B75" s="27" t="s">
        <v>194</v>
      </c>
      <c r="C75" s="28" t="s">
        <v>195</v>
      </c>
      <c r="D75" s="28">
        <v>2024</v>
      </c>
      <c r="E75" s="29" t="s">
        <v>34</v>
      </c>
      <c r="F75" s="30">
        <v>0</v>
      </c>
      <c r="G75" s="31">
        <v>701388</v>
      </c>
      <c r="H75" s="31">
        <v>286339</v>
      </c>
      <c r="I75" s="31">
        <v>0</v>
      </c>
      <c r="J75" s="31">
        <v>0</v>
      </c>
      <c r="K75" s="32">
        <v>78328</v>
      </c>
      <c r="L75" s="33" t="s">
        <v>178</v>
      </c>
      <c r="M75" s="34">
        <v>0</v>
      </c>
      <c r="N75" s="34">
        <v>19</v>
      </c>
      <c r="O75" s="34">
        <v>13</v>
      </c>
      <c r="P75" s="34">
        <v>8</v>
      </c>
      <c r="Q75" s="34">
        <v>9</v>
      </c>
      <c r="R75" s="34">
        <v>1</v>
      </c>
      <c r="S75" s="34">
        <v>0</v>
      </c>
      <c r="T75" s="34">
        <v>0</v>
      </c>
      <c r="U75" s="35">
        <f t="shared" si="2"/>
        <v>50</v>
      </c>
      <c r="V75" s="36">
        <f t="shared" si="3"/>
        <v>1066055</v>
      </c>
    </row>
    <row r="76" spans="1:22" x14ac:dyDescent="0.45">
      <c r="A76" s="27" t="s">
        <v>43</v>
      </c>
      <c r="B76" s="27" t="s">
        <v>196</v>
      </c>
      <c r="C76" s="28" t="s">
        <v>197</v>
      </c>
      <c r="D76" s="28">
        <v>2024</v>
      </c>
      <c r="E76" s="29" t="s">
        <v>34</v>
      </c>
      <c r="F76" s="30">
        <v>0</v>
      </c>
      <c r="G76" s="31">
        <v>169200</v>
      </c>
      <c r="H76" s="31">
        <v>45546</v>
      </c>
      <c r="I76" s="31">
        <v>0</v>
      </c>
      <c r="J76" s="31">
        <v>0</v>
      </c>
      <c r="K76" s="32">
        <v>19494</v>
      </c>
      <c r="L76" s="33" t="s">
        <v>178</v>
      </c>
      <c r="M76" s="34">
        <v>0</v>
      </c>
      <c r="N76" s="34">
        <v>15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5">
        <f t="shared" si="2"/>
        <v>15</v>
      </c>
      <c r="V76" s="36">
        <f t="shared" si="3"/>
        <v>234240</v>
      </c>
    </row>
    <row r="77" spans="1:22" x14ac:dyDescent="0.45">
      <c r="A77" s="27" t="s">
        <v>198</v>
      </c>
      <c r="B77" s="27" t="s">
        <v>199</v>
      </c>
      <c r="C77" s="28" t="s">
        <v>200</v>
      </c>
      <c r="D77" s="28">
        <v>2024</v>
      </c>
      <c r="E77" s="29" t="s">
        <v>34</v>
      </c>
      <c r="F77" s="30">
        <v>0</v>
      </c>
      <c r="G77" s="31">
        <v>600468</v>
      </c>
      <c r="H77" s="31">
        <v>54572</v>
      </c>
      <c r="I77" s="31">
        <v>0</v>
      </c>
      <c r="J77" s="31">
        <v>0</v>
      </c>
      <c r="K77" s="32">
        <v>65504</v>
      </c>
      <c r="L77" s="33" t="s">
        <v>35</v>
      </c>
      <c r="M77" s="34">
        <v>0</v>
      </c>
      <c r="N77" s="34">
        <v>0</v>
      </c>
      <c r="O77" s="34">
        <v>30</v>
      </c>
      <c r="P77" s="34">
        <v>17</v>
      </c>
      <c r="Q77" s="34">
        <v>0</v>
      </c>
      <c r="R77" s="34">
        <v>0</v>
      </c>
      <c r="S77" s="34">
        <v>0</v>
      </c>
      <c r="T77" s="34">
        <v>0</v>
      </c>
      <c r="U77" s="35">
        <f t="shared" si="2"/>
        <v>47</v>
      </c>
      <c r="V77" s="36">
        <f t="shared" si="3"/>
        <v>720544</v>
      </c>
    </row>
    <row r="78" spans="1:22" x14ac:dyDescent="0.45">
      <c r="A78" s="27" t="s">
        <v>201</v>
      </c>
      <c r="B78" s="27" t="s">
        <v>202</v>
      </c>
      <c r="C78" s="28" t="s">
        <v>203</v>
      </c>
      <c r="D78" s="28">
        <v>2024</v>
      </c>
      <c r="E78" s="29" t="s">
        <v>34</v>
      </c>
      <c r="F78" s="30">
        <v>0</v>
      </c>
      <c r="G78" s="31">
        <v>340500</v>
      </c>
      <c r="H78" s="31">
        <v>157151</v>
      </c>
      <c r="I78" s="31">
        <v>0</v>
      </c>
      <c r="J78" s="31">
        <v>0</v>
      </c>
      <c r="K78" s="32">
        <v>46109</v>
      </c>
      <c r="L78" s="33" t="s">
        <v>35</v>
      </c>
      <c r="M78" s="34">
        <v>0</v>
      </c>
      <c r="N78" s="34">
        <v>0</v>
      </c>
      <c r="O78" s="34">
        <v>15</v>
      </c>
      <c r="P78" s="34">
        <v>10</v>
      </c>
      <c r="Q78" s="34">
        <v>0</v>
      </c>
      <c r="R78" s="34">
        <v>0</v>
      </c>
      <c r="S78" s="34">
        <v>0</v>
      </c>
      <c r="T78" s="34">
        <v>0</v>
      </c>
      <c r="U78" s="35">
        <f t="shared" si="2"/>
        <v>25</v>
      </c>
      <c r="V78" s="36">
        <f t="shared" si="3"/>
        <v>543760</v>
      </c>
    </row>
    <row r="79" spans="1:22" x14ac:dyDescent="0.45">
      <c r="A79" s="27" t="s">
        <v>113</v>
      </c>
      <c r="B79" s="27" t="s">
        <v>204</v>
      </c>
      <c r="C79" s="28" t="s">
        <v>205</v>
      </c>
      <c r="D79" s="28">
        <v>2024</v>
      </c>
      <c r="E79" s="29" t="s">
        <v>34</v>
      </c>
      <c r="F79" s="30">
        <v>0</v>
      </c>
      <c r="G79" s="31">
        <v>179904</v>
      </c>
      <c r="H79" s="31">
        <v>158884</v>
      </c>
      <c r="I79" s="31">
        <v>0</v>
      </c>
      <c r="J79" s="31">
        <v>0</v>
      </c>
      <c r="K79" s="32">
        <v>32552</v>
      </c>
      <c r="L79" s="33" t="s">
        <v>178</v>
      </c>
      <c r="M79" s="34">
        <v>0</v>
      </c>
      <c r="N79" s="34">
        <v>0</v>
      </c>
      <c r="O79" s="34">
        <v>16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5">
        <f t="shared" si="2"/>
        <v>16</v>
      </c>
      <c r="V79" s="36">
        <f t="shared" si="3"/>
        <v>371340</v>
      </c>
    </row>
    <row r="80" spans="1:22" x14ac:dyDescent="0.45">
      <c r="A80" s="27" t="s">
        <v>206</v>
      </c>
      <c r="B80" s="27" t="s">
        <v>207</v>
      </c>
      <c r="C80" s="28" t="s">
        <v>208</v>
      </c>
      <c r="D80" s="28">
        <v>2024</v>
      </c>
      <c r="E80" s="29" t="s">
        <v>34</v>
      </c>
      <c r="F80" s="30">
        <v>0</v>
      </c>
      <c r="G80" s="31">
        <v>165120</v>
      </c>
      <c r="H80" s="31">
        <v>26265</v>
      </c>
      <c r="I80" s="31">
        <v>0</v>
      </c>
      <c r="J80" s="31">
        <v>0</v>
      </c>
      <c r="K80" s="32">
        <v>18655</v>
      </c>
      <c r="L80" s="33" t="s">
        <v>178</v>
      </c>
      <c r="M80" s="34">
        <v>0</v>
      </c>
      <c r="N80" s="34">
        <v>0</v>
      </c>
      <c r="O80" s="34">
        <v>8</v>
      </c>
      <c r="P80" s="34">
        <v>4</v>
      </c>
      <c r="Q80" s="34">
        <v>0</v>
      </c>
      <c r="R80" s="34">
        <v>0</v>
      </c>
      <c r="S80" s="34">
        <v>0</v>
      </c>
      <c r="T80" s="34">
        <v>0</v>
      </c>
      <c r="U80" s="35">
        <f t="shared" si="2"/>
        <v>12</v>
      </c>
      <c r="V80" s="36">
        <f t="shared" si="3"/>
        <v>210040</v>
      </c>
    </row>
    <row r="81" spans="1:22" x14ac:dyDescent="0.45">
      <c r="A81" s="27" t="s">
        <v>58</v>
      </c>
      <c r="B81" s="27" t="s">
        <v>209</v>
      </c>
      <c r="C81" s="28" t="s">
        <v>210</v>
      </c>
      <c r="D81" s="28">
        <v>2024</v>
      </c>
      <c r="E81" s="29" t="s">
        <v>211</v>
      </c>
      <c r="F81" s="30">
        <v>0</v>
      </c>
      <c r="G81" s="31">
        <v>118800</v>
      </c>
      <c r="H81" s="31">
        <v>65100</v>
      </c>
      <c r="I81" s="31">
        <v>0</v>
      </c>
      <c r="J81" s="31">
        <v>0</v>
      </c>
      <c r="K81" s="32">
        <v>17508</v>
      </c>
      <c r="L81" s="33" t="s">
        <v>178</v>
      </c>
      <c r="M81" s="34">
        <v>0</v>
      </c>
      <c r="N81" s="34">
        <v>5</v>
      </c>
      <c r="O81" s="34">
        <v>5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5">
        <f t="shared" si="2"/>
        <v>10</v>
      </c>
      <c r="V81" s="36">
        <f t="shared" si="3"/>
        <v>201408</v>
      </c>
    </row>
    <row r="82" spans="1:22" x14ac:dyDescent="0.45">
      <c r="A82" s="27" t="s">
        <v>39</v>
      </c>
      <c r="B82" s="27" t="s">
        <v>212</v>
      </c>
      <c r="C82" s="28" t="s">
        <v>213</v>
      </c>
      <c r="D82" s="28">
        <v>2024</v>
      </c>
      <c r="E82" s="29" t="s">
        <v>34</v>
      </c>
      <c r="F82" s="30">
        <v>0</v>
      </c>
      <c r="G82" s="31">
        <v>252060</v>
      </c>
      <c r="H82" s="31">
        <v>40059</v>
      </c>
      <c r="I82" s="31">
        <v>0</v>
      </c>
      <c r="J82" s="31">
        <v>0</v>
      </c>
      <c r="K82" s="32">
        <v>28891</v>
      </c>
      <c r="L82" s="33" t="s">
        <v>178</v>
      </c>
      <c r="M82" s="34">
        <v>0</v>
      </c>
      <c r="N82" s="34">
        <v>0</v>
      </c>
      <c r="O82" s="34">
        <v>0</v>
      </c>
      <c r="P82" s="34">
        <v>10</v>
      </c>
      <c r="Q82" s="34">
        <v>5</v>
      </c>
      <c r="R82" s="34">
        <v>0</v>
      </c>
      <c r="S82" s="34">
        <v>0</v>
      </c>
      <c r="T82" s="34">
        <v>0</v>
      </c>
      <c r="U82" s="35">
        <f t="shared" si="2"/>
        <v>15</v>
      </c>
      <c r="V82" s="36">
        <f t="shared" si="3"/>
        <v>321010</v>
      </c>
    </row>
    <row r="83" spans="1:22" x14ac:dyDescent="0.45">
      <c r="A83" s="27" t="s">
        <v>38</v>
      </c>
      <c r="B83" s="27" t="s">
        <v>214</v>
      </c>
      <c r="C83" s="28" t="s">
        <v>215</v>
      </c>
      <c r="D83" s="28">
        <v>2024</v>
      </c>
      <c r="E83" s="29" t="s">
        <v>211</v>
      </c>
      <c r="F83" s="30">
        <v>0</v>
      </c>
      <c r="G83" s="31">
        <v>180480</v>
      </c>
      <c r="H83" s="31">
        <v>242159</v>
      </c>
      <c r="I83" s="31">
        <v>79809</v>
      </c>
      <c r="J83" s="31">
        <v>0</v>
      </c>
      <c r="K83" s="32">
        <v>49518</v>
      </c>
      <c r="L83" s="33" t="s">
        <v>178</v>
      </c>
      <c r="M83" s="34">
        <v>0</v>
      </c>
      <c r="N83" s="34">
        <v>16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5">
        <f t="shared" si="2"/>
        <v>16</v>
      </c>
      <c r="V83" s="36">
        <f t="shared" si="3"/>
        <v>551966</v>
      </c>
    </row>
    <row r="84" spans="1:22" x14ac:dyDescent="0.45">
      <c r="A84" s="27" t="s">
        <v>31</v>
      </c>
      <c r="B84" s="27" t="s">
        <v>216</v>
      </c>
      <c r="C84" s="28" t="s">
        <v>217</v>
      </c>
      <c r="D84" s="28">
        <v>2024</v>
      </c>
      <c r="E84" s="29" t="s">
        <v>34</v>
      </c>
      <c r="F84" s="30">
        <v>912191</v>
      </c>
      <c r="G84" s="31">
        <v>0</v>
      </c>
      <c r="H84" s="31">
        <v>0</v>
      </c>
      <c r="I84" s="31">
        <v>199391</v>
      </c>
      <c r="J84" s="31">
        <v>0</v>
      </c>
      <c r="K84" s="32">
        <v>101560</v>
      </c>
      <c r="L84" s="33" t="s">
        <v>42</v>
      </c>
      <c r="M84" s="34"/>
      <c r="N84" s="34"/>
      <c r="O84" s="34"/>
      <c r="P84" s="34"/>
      <c r="Q84" s="34"/>
      <c r="R84" s="34"/>
      <c r="S84" s="34"/>
      <c r="T84" s="34"/>
      <c r="U84" s="35">
        <f t="shared" si="2"/>
        <v>0</v>
      </c>
      <c r="V84" s="36">
        <f t="shared" si="3"/>
        <v>1213142</v>
      </c>
    </row>
    <row r="85" spans="1:22" x14ac:dyDescent="0.45">
      <c r="A85" s="27" t="s">
        <v>38</v>
      </c>
      <c r="B85" s="27" t="s">
        <v>218</v>
      </c>
      <c r="C85" s="28" t="s">
        <v>219</v>
      </c>
      <c r="D85" s="28">
        <v>2024</v>
      </c>
      <c r="E85" s="29" t="s">
        <v>220</v>
      </c>
      <c r="F85" s="30">
        <v>0</v>
      </c>
      <c r="G85" s="31">
        <v>0</v>
      </c>
      <c r="H85" s="31">
        <v>310012</v>
      </c>
      <c r="I85" s="31">
        <v>0</v>
      </c>
      <c r="J85" s="31">
        <v>0</v>
      </c>
      <c r="K85" s="32">
        <v>31001</v>
      </c>
      <c r="L85" s="33" t="s">
        <v>42</v>
      </c>
      <c r="M85" s="34"/>
      <c r="N85" s="34"/>
      <c r="O85" s="34"/>
      <c r="P85" s="34"/>
      <c r="Q85" s="34"/>
      <c r="R85" s="34"/>
      <c r="S85" s="34"/>
      <c r="T85" s="34"/>
      <c r="U85" s="35">
        <f t="shared" si="2"/>
        <v>0</v>
      </c>
      <c r="V85" s="36">
        <f t="shared" si="3"/>
        <v>341013</v>
      </c>
    </row>
    <row r="86" spans="1:22" x14ac:dyDescent="0.45">
      <c r="A86" s="27" t="s">
        <v>38</v>
      </c>
      <c r="B86" s="27" t="s">
        <v>221</v>
      </c>
      <c r="C86" s="28" t="s">
        <v>222</v>
      </c>
      <c r="D86" s="28">
        <v>2024</v>
      </c>
      <c r="E86" s="29" t="s">
        <v>34</v>
      </c>
      <c r="F86" s="30">
        <v>0</v>
      </c>
      <c r="G86" s="31">
        <v>41280</v>
      </c>
      <c r="H86" s="31">
        <v>49641</v>
      </c>
      <c r="I86" s="31">
        <v>0</v>
      </c>
      <c r="J86" s="31">
        <v>0</v>
      </c>
      <c r="K86" s="32">
        <v>8885</v>
      </c>
      <c r="L86" s="33" t="s">
        <v>178</v>
      </c>
      <c r="M86" s="34">
        <v>0</v>
      </c>
      <c r="N86" s="34">
        <v>0</v>
      </c>
      <c r="O86" s="34">
        <v>2</v>
      </c>
      <c r="P86" s="34">
        <v>1</v>
      </c>
      <c r="Q86" s="34">
        <v>0</v>
      </c>
      <c r="R86" s="34">
        <v>0</v>
      </c>
      <c r="S86" s="34">
        <v>0</v>
      </c>
      <c r="T86" s="34">
        <v>0</v>
      </c>
      <c r="U86" s="35">
        <f t="shared" si="2"/>
        <v>3</v>
      </c>
      <c r="V86" s="36">
        <f t="shared" si="3"/>
        <v>99806</v>
      </c>
    </row>
    <row r="87" spans="1:22" x14ac:dyDescent="0.45">
      <c r="A87" s="27" t="s">
        <v>223</v>
      </c>
      <c r="B87" s="27" t="s">
        <v>224</v>
      </c>
      <c r="C87" s="28" t="s">
        <v>225</v>
      </c>
      <c r="D87" s="28">
        <v>2024</v>
      </c>
      <c r="E87" s="29" t="s">
        <v>34</v>
      </c>
      <c r="F87" s="30">
        <v>0</v>
      </c>
      <c r="G87" s="31">
        <v>225600</v>
      </c>
      <c r="H87" s="31">
        <v>120188</v>
      </c>
      <c r="I87" s="31">
        <v>0</v>
      </c>
      <c r="J87" s="31">
        <v>0</v>
      </c>
      <c r="K87" s="32">
        <v>32179</v>
      </c>
      <c r="L87" s="33" t="s">
        <v>178</v>
      </c>
      <c r="M87" s="34">
        <v>0</v>
      </c>
      <c r="N87" s="34">
        <v>20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5">
        <f t="shared" si="2"/>
        <v>20</v>
      </c>
      <c r="V87" s="36">
        <f t="shared" si="3"/>
        <v>377967</v>
      </c>
    </row>
    <row r="88" spans="1:22" x14ac:dyDescent="0.45">
      <c r="A88" s="27" t="s">
        <v>226</v>
      </c>
      <c r="B88" s="27" t="s">
        <v>227</v>
      </c>
      <c r="C88" s="28" t="s">
        <v>228</v>
      </c>
      <c r="D88" s="28">
        <v>2024</v>
      </c>
      <c r="E88" s="29" t="s">
        <v>34</v>
      </c>
      <c r="F88" s="30">
        <v>0</v>
      </c>
      <c r="G88" s="31">
        <v>0</v>
      </c>
      <c r="H88" s="31">
        <v>159085</v>
      </c>
      <c r="I88" s="31">
        <v>46531</v>
      </c>
      <c r="J88" s="31">
        <v>0</v>
      </c>
      <c r="K88" s="32">
        <v>0</v>
      </c>
      <c r="L88" s="33" t="s">
        <v>178</v>
      </c>
      <c r="M88" s="34">
        <v>0</v>
      </c>
      <c r="N88" s="34">
        <v>0</v>
      </c>
      <c r="O88" s="34">
        <v>6</v>
      </c>
      <c r="P88" s="34">
        <v>10</v>
      </c>
      <c r="Q88" s="34">
        <v>2</v>
      </c>
      <c r="R88" s="34">
        <v>0</v>
      </c>
      <c r="S88" s="34">
        <v>0</v>
      </c>
      <c r="T88" s="34">
        <v>0</v>
      </c>
      <c r="U88" s="35">
        <f t="shared" si="2"/>
        <v>18</v>
      </c>
      <c r="V88" s="36">
        <f t="shared" si="3"/>
        <v>205616</v>
      </c>
    </row>
    <row r="89" spans="1:22" x14ac:dyDescent="0.45">
      <c r="A89" s="27" t="s">
        <v>31</v>
      </c>
      <c r="B89" s="27" t="s">
        <v>229</v>
      </c>
      <c r="C89" s="28" t="s">
        <v>230</v>
      </c>
      <c r="D89" s="28">
        <v>2024</v>
      </c>
      <c r="E89" s="29" t="s">
        <v>34</v>
      </c>
      <c r="F89" s="30">
        <v>642600</v>
      </c>
      <c r="G89" s="31">
        <v>0</v>
      </c>
      <c r="H89" s="31">
        <v>0</v>
      </c>
      <c r="I89" s="31">
        <v>191136</v>
      </c>
      <c r="J89" s="31">
        <v>0</v>
      </c>
      <c r="K89" s="32">
        <v>83374</v>
      </c>
      <c r="L89" s="33" t="s">
        <v>42</v>
      </c>
      <c r="M89" s="34"/>
      <c r="N89" s="34"/>
      <c r="O89" s="34"/>
      <c r="P89" s="34"/>
      <c r="Q89" s="34"/>
      <c r="R89" s="34"/>
      <c r="S89" s="34"/>
      <c r="T89" s="34"/>
      <c r="U89" s="35">
        <f t="shared" si="2"/>
        <v>0</v>
      </c>
      <c r="V89" s="36">
        <f t="shared" si="3"/>
        <v>917110</v>
      </c>
    </row>
    <row r="90" spans="1:22" x14ac:dyDescent="0.45">
      <c r="A90" s="27" t="s">
        <v>38</v>
      </c>
      <c r="B90" s="27" t="s">
        <v>231</v>
      </c>
      <c r="C90" s="28" t="s">
        <v>232</v>
      </c>
      <c r="D90" s="28">
        <v>2024</v>
      </c>
      <c r="E90" s="29" t="s">
        <v>34</v>
      </c>
      <c r="F90" s="30">
        <v>104328</v>
      </c>
      <c r="G90" s="31">
        <v>157920</v>
      </c>
      <c r="H90" s="31">
        <v>165000</v>
      </c>
      <c r="I90" s="31">
        <v>103919</v>
      </c>
      <c r="J90" s="31">
        <v>0</v>
      </c>
      <c r="K90" s="32">
        <v>52725</v>
      </c>
      <c r="L90" s="33" t="s">
        <v>178</v>
      </c>
      <c r="M90" s="34">
        <v>0</v>
      </c>
      <c r="N90" s="34">
        <v>14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5">
        <f t="shared" si="2"/>
        <v>14</v>
      </c>
      <c r="V90" s="36">
        <f t="shared" si="3"/>
        <v>583892</v>
      </c>
    </row>
    <row r="91" spans="1:22" x14ac:dyDescent="0.45">
      <c r="A91" s="27" t="s">
        <v>63</v>
      </c>
      <c r="B91" s="27" t="s">
        <v>233</v>
      </c>
      <c r="C91" s="28" t="s">
        <v>234</v>
      </c>
      <c r="D91" s="28">
        <v>2024</v>
      </c>
      <c r="E91" s="29" t="s">
        <v>211</v>
      </c>
      <c r="F91" s="30">
        <v>0</v>
      </c>
      <c r="G91" s="31">
        <v>280368</v>
      </c>
      <c r="H91" s="31">
        <v>175057</v>
      </c>
      <c r="I91" s="31">
        <v>0</v>
      </c>
      <c r="J91" s="31">
        <v>0</v>
      </c>
      <c r="K91" s="32">
        <v>0</v>
      </c>
      <c r="L91" s="33" t="s">
        <v>178</v>
      </c>
      <c r="M91" s="34">
        <v>0</v>
      </c>
      <c r="N91" s="34">
        <v>0</v>
      </c>
      <c r="O91" s="34">
        <v>0</v>
      </c>
      <c r="P91" s="34">
        <v>18</v>
      </c>
      <c r="Q91" s="34">
        <v>0</v>
      </c>
      <c r="R91" s="34">
        <v>0</v>
      </c>
      <c r="S91" s="34">
        <v>0</v>
      </c>
      <c r="T91" s="34">
        <v>0</v>
      </c>
      <c r="U91" s="35">
        <f t="shared" si="2"/>
        <v>18</v>
      </c>
      <c r="V91" s="36">
        <f t="shared" si="3"/>
        <v>455425</v>
      </c>
    </row>
    <row r="92" spans="1:22" x14ac:dyDescent="0.45">
      <c r="A92" s="27" t="s">
        <v>179</v>
      </c>
      <c r="B92" s="27" t="s">
        <v>235</v>
      </c>
      <c r="C92" s="28" t="s">
        <v>236</v>
      </c>
      <c r="D92" s="28">
        <v>2024</v>
      </c>
      <c r="E92" s="29" t="s">
        <v>34</v>
      </c>
      <c r="F92" s="30">
        <v>0</v>
      </c>
      <c r="G92" s="31">
        <v>0</v>
      </c>
      <c r="H92" s="31">
        <v>260495</v>
      </c>
      <c r="I92" s="31">
        <v>0</v>
      </c>
      <c r="J92" s="31">
        <v>0</v>
      </c>
      <c r="K92" s="32">
        <v>26049</v>
      </c>
      <c r="L92" s="33" t="s">
        <v>42</v>
      </c>
      <c r="M92" s="34"/>
      <c r="N92" s="34"/>
      <c r="O92" s="34"/>
      <c r="P92" s="34"/>
      <c r="Q92" s="34"/>
      <c r="R92" s="34"/>
      <c r="S92" s="34"/>
      <c r="T92" s="34"/>
      <c r="U92" s="35">
        <f t="shared" si="2"/>
        <v>0</v>
      </c>
      <c r="V92" s="36">
        <f t="shared" si="3"/>
        <v>286544</v>
      </c>
    </row>
    <row r="93" spans="1:22" x14ac:dyDescent="0.45">
      <c r="A93" s="27" t="s">
        <v>237</v>
      </c>
      <c r="B93" s="27" t="s">
        <v>238</v>
      </c>
      <c r="C93" s="28" t="s">
        <v>239</v>
      </c>
      <c r="D93" s="28">
        <v>2024</v>
      </c>
      <c r="E93" s="29" t="s">
        <v>211</v>
      </c>
      <c r="F93" s="30">
        <v>18000</v>
      </c>
      <c r="G93" s="31">
        <v>180000</v>
      </c>
      <c r="H93" s="31">
        <v>359907</v>
      </c>
      <c r="I93" s="31">
        <v>8000</v>
      </c>
      <c r="J93" s="31">
        <v>0</v>
      </c>
      <c r="K93" s="32">
        <v>50591</v>
      </c>
      <c r="L93" s="33" t="s">
        <v>178</v>
      </c>
      <c r="M93" s="34"/>
      <c r="N93" s="34"/>
      <c r="O93" s="34">
        <v>5</v>
      </c>
      <c r="P93" s="34">
        <v>5</v>
      </c>
      <c r="Q93" s="34">
        <v>0</v>
      </c>
      <c r="R93" s="34">
        <v>0</v>
      </c>
      <c r="S93" s="34">
        <v>0</v>
      </c>
      <c r="T93" s="34">
        <v>0</v>
      </c>
      <c r="U93" s="35">
        <f t="shared" si="2"/>
        <v>10</v>
      </c>
      <c r="V93" s="36">
        <f t="shared" si="3"/>
        <v>616498</v>
      </c>
    </row>
    <row r="94" spans="1:22" x14ac:dyDescent="0.45">
      <c r="A94" s="27"/>
      <c r="B94" s="27"/>
      <c r="C94" s="28"/>
      <c r="D94" s="28"/>
      <c r="E94" s="29"/>
      <c r="F94" s="30"/>
      <c r="G94" s="31"/>
      <c r="H94" s="31"/>
      <c r="I94" s="31"/>
      <c r="J94" s="31"/>
      <c r="K94" s="32"/>
      <c r="L94" s="33"/>
      <c r="M94" s="34"/>
      <c r="N94" s="34"/>
      <c r="O94" s="34"/>
      <c r="P94" s="34"/>
      <c r="Q94" s="34"/>
      <c r="R94" s="34"/>
      <c r="S94" s="34"/>
      <c r="T94" s="34"/>
      <c r="U94" s="35">
        <f t="shared" si="2"/>
        <v>0</v>
      </c>
      <c r="V94" s="36">
        <f t="shared" si="3"/>
        <v>0</v>
      </c>
    </row>
    <row r="95" spans="1:22" x14ac:dyDescent="0.45">
      <c r="A95" s="27"/>
      <c r="B95" s="27"/>
      <c r="C95" s="28"/>
      <c r="D95" s="28"/>
      <c r="E95" s="29"/>
      <c r="F95" s="30"/>
      <c r="G95" s="31"/>
      <c r="H95" s="31"/>
      <c r="I95" s="31"/>
      <c r="J95" s="31"/>
      <c r="K95" s="32"/>
      <c r="L95" s="33"/>
      <c r="M95" s="34"/>
      <c r="N95" s="34"/>
      <c r="O95" s="34"/>
      <c r="P95" s="34"/>
      <c r="Q95" s="34"/>
      <c r="R95" s="34"/>
      <c r="S95" s="34"/>
      <c r="T95" s="34"/>
      <c r="U95" s="35">
        <f t="shared" si="2"/>
        <v>0</v>
      </c>
      <c r="V95" s="36">
        <f t="shared" si="3"/>
        <v>0</v>
      </c>
    </row>
    <row r="96" spans="1:22" x14ac:dyDescent="0.45">
      <c r="A96" s="27"/>
      <c r="B96" s="27"/>
      <c r="C96" s="28"/>
      <c r="D96" s="28"/>
      <c r="E96" s="29"/>
      <c r="F96" s="30"/>
      <c r="G96" s="31"/>
      <c r="H96" s="31"/>
      <c r="I96" s="31"/>
      <c r="J96" s="31"/>
      <c r="K96" s="32"/>
      <c r="L96" s="33"/>
      <c r="M96" s="34"/>
      <c r="N96" s="34"/>
      <c r="O96" s="34"/>
      <c r="P96" s="34"/>
      <c r="Q96" s="34"/>
      <c r="R96" s="34"/>
      <c r="S96" s="34"/>
      <c r="T96" s="34"/>
      <c r="U96" s="35">
        <f t="shared" si="2"/>
        <v>0</v>
      </c>
      <c r="V96" s="36">
        <f t="shared" si="3"/>
        <v>0</v>
      </c>
    </row>
    <row r="97" spans="1:22" x14ac:dyDescent="0.45">
      <c r="A97" s="27"/>
      <c r="B97" s="27"/>
      <c r="C97" s="28"/>
      <c r="D97" s="28"/>
      <c r="E97" s="29"/>
      <c r="F97" s="30"/>
      <c r="G97" s="31"/>
      <c r="H97" s="31"/>
      <c r="I97" s="31"/>
      <c r="J97" s="31"/>
      <c r="K97" s="32"/>
      <c r="L97" s="33"/>
      <c r="M97" s="34"/>
      <c r="N97" s="34"/>
      <c r="O97" s="34"/>
      <c r="P97" s="34"/>
      <c r="Q97" s="34"/>
      <c r="R97" s="34"/>
      <c r="S97" s="34"/>
      <c r="T97" s="34"/>
      <c r="U97" s="35">
        <f t="shared" si="2"/>
        <v>0</v>
      </c>
      <c r="V97" s="36">
        <f t="shared" si="3"/>
        <v>0</v>
      </c>
    </row>
    <row r="98" spans="1:22" x14ac:dyDescent="0.45">
      <c r="A98" s="27"/>
      <c r="B98" s="27"/>
      <c r="C98" s="28"/>
      <c r="D98" s="28"/>
      <c r="E98" s="29"/>
      <c r="F98" s="30"/>
      <c r="G98" s="31"/>
      <c r="H98" s="31"/>
      <c r="I98" s="31"/>
      <c r="J98" s="31"/>
      <c r="K98" s="32"/>
      <c r="L98" s="33"/>
      <c r="M98" s="34"/>
      <c r="N98" s="34"/>
      <c r="O98" s="34"/>
      <c r="P98" s="34"/>
      <c r="Q98" s="34"/>
      <c r="R98" s="34"/>
      <c r="S98" s="34"/>
      <c r="T98" s="34"/>
      <c r="U98" s="35">
        <f t="shared" si="2"/>
        <v>0</v>
      </c>
      <c r="V98" s="36">
        <f t="shared" si="3"/>
        <v>0</v>
      </c>
    </row>
    <row r="99" spans="1:22" x14ac:dyDescent="0.45">
      <c r="A99" s="27"/>
      <c r="B99" s="27"/>
      <c r="C99" s="28"/>
      <c r="D99" s="28"/>
      <c r="E99" s="29"/>
      <c r="F99" s="30"/>
      <c r="G99" s="31"/>
      <c r="H99" s="31"/>
      <c r="I99" s="31"/>
      <c r="J99" s="31"/>
      <c r="K99" s="32"/>
      <c r="L99" s="33"/>
      <c r="M99" s="34"/>
      <c r="N99" s="34"/>
      <c r="O99" s="34"/>
      <c r="P99" s="34"/>
      <c r="Q99" s="34"/>
      <c r="R99" s="34"/>
      <c r="S99" s="34"/>
      <c r="T99" s="34"/>
      <c r="U99" s="35">
        <f t="shared" si="2"/>
        <v>0</v>
      </c>
      <c r="V99" s="36">
        <f t="shared" si="3"/>
        <v>0</v>
      </c>
    </row>
    <row r="100" spans="1:22" x14ac:dyDescent="0.45">
      <c r="A100" s="27"/>
      <c r="B100" s="27"/>
      <c r="C100" s="28"/>
      <c r="D100" s="28"/>
      <c r="E100" s="29"/>
      <c r="F100" s="30"/>
      <c r="G100" s="31"/>
      <c r="H100" s="31"/>
      <c r="I100" s="31"/>
      <c r="J100" s="31"/>
      <c r="K100" s="32"/>
      <c r="L100" s="33"/>
      <c r="M100" s="34"/>
      <c r="N100" s="34"/>
      <c r="O100" s="34"/>
      <c r="P100" s="34"/>
      <c r="Q100" s="34"/>
      <c r="R100" s="34"/>
      <c r="S100" s="34"/>
      <c r="T100" s="34"/>
      <c r="U100" s="35">
        <f t="shared" si="2"/>
        <v>0</v>
      </c>
      <c r="V100" s="36">
        <f t="shared" si="3"/>
        <v>0</v>
      </c>
    </row>
    <row r="101" spans="1:22" x14ac:dyDescent="0.45">
      <c r="A101" s="27"/>
      <c r="B101" s="27"/>
      <c r="C101" s="28"/>
      <c r="D101" s="28"/>
      <c r="E101" s="29"/>
      <c r="F101" s="30"/>
      <c r="G101" s="31"/>
      <c r="H101" s="31"/>
      <c r="I101" s="31"/>
      <c r="J101" s="31"/>
      <c r="K101" s="32"/>
      <c r="L101" s="33"/>
      <c r="M101" s="34"/>
      <c r="N101" s="34"/>
      <c r="O101" s="34"/>
      <c r="P101" s="34"/>
      <c r="Q101" s="34"/>
      <c r="R101" s="34"/>
      <c r="S101" s="34"/>
      <c r="T101" s="34"/>
      <c r="U101" s="35">
        <f t="shared" si="2"/>
        <v>0</v>
      </c>
      <c r="V101" s="36">
        <f t="shared" si="3"/>
        <v>0</v>
      </c>
    </row>
    <row r="102" spans="1:22" x14ac:dyDescent="0.45">
      <c r="A102" s="27"/>
      <c r="B102" s="27"/>
      <c r="C102" s="28"/>
      <c r="D102" s="28"/>
      <c r="E102" s="29"/>
      <c r="F102" s="30"/>
      <c r="G102" s="31"/>
      <c r="H102" s="31"/>
      <c r="I102" s="31"/>
      <c r="J102" s="31"/>
      <c r="K102" s="32"/>
      <c r="L102" s="33"/>
      <c r="M102" s="34"/>
      <c r="N102" s="34"/>
      <c r="O102" s="34"/>
      <c r="P102" s="34"/>
      <c r="Q102" s="34"/>
      <c r="R102" s="34"/>
      <c r="S102" s="34"/>
      <c r="T102" s="34"/>
      <c r="U102" s="35">
        <f t="shared" si="2"/>
        <v>0</v>
      </c>
      <c r="V102" s="36">
        <f t="shared" si="3"/>
        <v>0</v>
      </c>
    </row>
  </sheetData>
  <autoFilter ref="A8:V8" xr:uid="{FDE7B38C-7969-458C-9D70-61C55BD1BBA1}"/>
  <conditionalFormatting sqref="D9:D102">
    <cfRule type="expression" dxfId="2" priority="1">
      <formula>OR($D9&gt;2024,AND($D9&lt;2024,$D9&lt;&gt;""))</formula>
    </cfRule>
  </conditionalFormatting>
  <conditionalFormatting sqref="V9:V10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102" xr:uid="{2A10586C-0D47-48AD-B9B0-92789D97F336}">
      <formula1>"N/A, FMR, Actual Rent"</formula1>
    </dataValidation>
    <dataValidation type="list" allowBlank="1" showInputMessage="1" showErrorMessage="1" sqref="E9:E102" xr:uid="{E789FE72-0112-4528-9AB6-6A8C46034A52}">
      <formula1>"PH, TH, Joint TH &amp; PH-RRH, HMIS, SSO, TRA, PRA, SRA, S+C/SRO"</formula1>
    </dataValidation>
    <dataValidation allowBlank="1" showErrorMessage="1" sqref="A8:V8" xr:uid="{84D15449-859C-428B-9E01-1096E2B6D90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2023-08-08T18:25:44Z</dcterms:created>
  <dcterms:modified xsi:type="dcterms:W3CDTF">2023-08-10T14:16:06Z</dcterms:modified>
</cp:coreProperties>
</file>