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3D766472-0E97-40D0-884A-721BD8A0DDF3}" xr6:coauthVersionLast="47" xr6:coauthVersionMax="47" xr10:uidLastSave="{00000000-0000-0000-0000-000000000000}"/>
  <bookViews>
    <workbookView xWindow="735" yWindow="735" windowWidth="33840" windowHeight="18217" xr2:uid="{58962E08-EDE5-45E1-B9E2-1682057C988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<sst xmlns="http://schemas.openxmlformats.org/spreadsheetml/2006/main" count="84" uniqueCount="59">
  <si>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</si>
  <si>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</si>
  <si>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</si>
  <si>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</si>
  <si>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</si>
  <si>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</si>
  <si>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</si>
  <si>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</si>
  <si>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</si>
  <si>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</si>
  <si>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</si>
  <si>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</si>
  <si>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</si>
  <si>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</si>
  <si>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</si>
  <si>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</si>
  <si>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</si>
  <si>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</si>
  <si>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</si>
  <si>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</si>
  <si>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</si>
  <si>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</si>
  <si>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</si>
  <si>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</si>
  <si>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</si>
  <si>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</si>
  <si>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</si>
  <si>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</si>
  <si>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</si>
  <si>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</si>
  <si>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OR-506</t>
  </si>
  <si>
    <t>Washington County Department of Housing Services</t>
  </si>
  <si>
    <t>Hillsboro Graduated Independent Living Program</t>
  </si>
  <si>
    <t>OR0091L0E062215</t>
  </si>
  <si>
    <t>PH</t>
  </si>
  <si>
    <t/>
  </si>
  <si>
    <t>Portland</t>
  </si>
  <si>
    <t>Hillsboro, Beaverton/Washington County CoC</t>
  </si>
  <si>
    <t>Shelter Plus Care Renewal</t>
  </si>
  <si>
    <t>OR0095L0E062215</t>
  </si>
  <si>
    <t>FMR</t>
  </si>
  <si>
    <t>Homeless Management Information System</t>
  </si>
  <si>
    <t>OR0114L0E062214</t>
  </si>
  <si>
    <t>Transitional Living Program</t>
  </si>
  <si>
    <t>OR0116L0E062214</t>
  </si>
  <si>
    <t>TH</t>
  </si>
  <si>
    <t>Housing Stabilization Program</t>
  </si>
  <si>
    <t>OR0182L0E062209</t>
  </si>
  <si>
    <t>CoC Rapid Re-Housing for Families</t>
  </si>
  <si>
    <t>OR0188L0E062209</t>
  </si>
  <si>
    <t>Clover Court</t>
  </si>
  <si>
    <t>OR0216L0E062203</t>
  </si>
  <si>
    <t>Sojourner's House Combined</t>
  </si>
  <si>
    <t>OR0267L0E062204</t>
  </si>
  <si>
    <t>Reentry Housing</t>
  </si>
  <si>
    <t>OR0290L0E062203</t>
  </si>
  <si>
    <t>Just Compassion of East Washington County</t>
  </si>
  <si>
    <t>Enhanced Support for Permanent Housing</t>
  </si>
  <si>
    <t>OR0365L0E062200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</si>
</sst>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5E76-C785-42A5-A3B4-6DDB97ED8BDB}">
  <sheetPr codeName="Sheet16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4754697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93081</v>
      </c>
      <c r="I9" s="31">
        <v>0</v>
      </c>
      <c r="J9" s="31">
        <v>0</v>
      </c>
      <c r="K9" s="32">
        <v>7000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100081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2670792</v>
      </c>
      <c r="H10" s="31">
        <v>0</v>
      </c>
      <c r="I10" s="31">
        <v>0</v>
      </c>
      <c r="J10" s="31">
        <v>0</v>
      </c>
      <c r="K10" s="32">
        <v>89031</v>
      </c>
      <c r="L10" s="33" t="s">
        <v>40</v>
      </c>
      <c r="M10" s="34">
        <v>25</v>
      </c>
      <c r="N10" s="34">
        <v>7</v>
      </c>
      <c r="O10" s="34">
        <v>106</v>
      </c>
      <c r="P10" s="34">
        <v>5</v>
      </c>
      <c r="Q10" s="34">
        <v>7</v>
      </c>
      <c r="R10" s="34">
        <v>0</v>
      </c>
      <c r="S10" s="34">
        <v>0</v>
      </c>
      <c r="T10" s="34">
        <v>0</v>
      </c>
      <c r="U10" s="35">
        <f t="shared" si="0"/>
        <v>150</v>
      </c>
      <c r="V10" s="36">
        <f t="shared" si="1"/>
        <v>2759823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37100</v>
      </c>
      <c r="K11" s="32">
        <v>2642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39742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45</v>
      </c>
      <c r="F12" s="30">
        <v>69749</v>
      </c>
      <c r="G12" s="31">
        <v>0</v>
      </c>
      <c r="H12" s="31">
        <v>42287</v>
      </c>
      <c r="I12" s="31">
        <v>1741</v>
      </c>
      <c r="J12" s="31">
        <v>0</v>
      </c>
      <c r="K12" s="32">
        <v>7964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121741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29550</v>
      </c>
      <c r="I13" s="31">
        <v>0</v>
      </c>
      <c r="J13" s="31">
        <v>0</v>
      </c>
      <c r="K13" s="32">
        <v>2068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31618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562080</v>
      </c>
      <c r="H14" s="31">
        <v>0</v>
      </c>
      <c r="I14" s="31">
        <v>0</v>
      </c>
      <c r="J14" s="31">
        <v>0</v>
      </c>
      <c r="K14" s="32">
        <v>22700</v>
      </c>
      <c r="L14" s="33" t="s">
        <v>40</v>
      </c>
      <c r="M14" s="34">
        <v>0</v>
      </c>
      <c r="N14" s="34">
        <v>0</v>
      </c>
      <c r="O14" s="34">
        <v>0</v>
      </c>
      <c r="P14" s="34">
        <v>18</v>
      </c>
      <c r="Q14" s="34">
        <v>4</v>
      </c>
      <c r="R14" s="34">
        <v>2</v>
      </c>
      <c r="S14" s="34">
        <v>0</v>
      </c>
      <c r="T14" s="34">
        <v>0</v>
      </c>
      <c r="U14" s="35">
        <f t="shared" si="0"/>
        <v>24</v>
      </c>
      <c r="V14" s="36">
        <f t="shared" si="1"/>
        <v>584780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0</v>
      </c>
      <c r="H15" s="31">
        <v>25873</v>
      </c>
      <c r="I15" s="31">
        <v>0</v>
      </c>
      <c r="J15" s="31">
        <v>0</v>
      </c>
      <c r="K15" s="32">
        <v>2587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28460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457800</v>
      </c>
      <c r="H16" s="31">
        <v>0</v>
      </c>
      <c r="I16" s="31">
        <v>0</v>
      </c>
      <c r="J16" s="31">
        <v>0</v>
      </c>
      <c r="K16" s="32">
        <v>17286</v>
      </c>
      <c r="L16" s="33" t="s">
        <v>40</v>
      </c>
      <c r="M16" s="34">
        <v>0</v>
      </c>
      <c r="N16" s="34">
        <v>2</v>
      </c>
      <c r="O16" s="34">
        <v>16</v>
      </c>
      <c r="P16" s="34">
        <v>5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23</v>
      </c>
      <c r="V16" s="36">
        <f t="shared" si="1"/>
        <v>475086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34</v>
      </c>
      <c r="F17" s="30">
        <v>0</v>
      </c>
      <c r="G17" s="31">
        <v>367200</v>
      </c>
      <c r="H17" s="31">
        <v>0</v>
      </c>
      <c r="I17" s="31">
        <v>0</v>
      </c>
      <c r="J17" s="31">
        <v>0</v>
      </c>
      <c r="K17" s="32">
        <v>21426</v>
      </c>
      <c r="L17" s="33" t="s">
        <v>40</v>
      </c>
      <c r="M17" s="34">
        <v>0</v>
      </c>
      <c r="N17" s="34">
        <v>12</v>
      </c>
      <c r="O17" s="34">
        <v>9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21</v>
      </c>
      <c r="V17" s="36">
        <f t="shared" si="1"/>
        <v>388626</v>
      </c>
    </row>
    <row r="18" spans="1:22" x14ac:dyDescent="0.45">
      <c r="A18" s="27" t="s">
        <v>56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0</v>
      </c>
      <c r="G18" s="31">
        <v>181440</v>
      </c>
      <c r="H18" s="31">
        <v>43300</v>
      </c>
      <c r="I18" s="31">
        <v>0</v>
      </c>
      <c r="J18" s="31">
        <v>0</v>
      </c>
      <c r="K18" s="32">
        <v>0</v>
      </c>
      <c r="L18" s="33" t="s">
        <v>40</v>
      </c>
      <c r="M18" s="34">
        <v>0</v>
      </c>
      <c r="N18" s="34">
        <v>0</v>
      </c>
      <c r="O18" s="34">
        <v>10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224740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326B5E76-C785-42A5-A3B4-6DDB97ED8BDB}"/>
  <conditionalFormatting sqref="D9:D28">
    <cfRule type="expression" dxfId="2" priority="1">
      <formula>OR($D9&gt;2024,AND($D9&lt;2024,$D9&lt;&gt;""))</formula>
    </cfRule>
  </conditionalFormatting>
  <conditionalFormatting sqref="V9:V2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8" xr:uid="{D9064A64-C5CA-4AC5-AE96-D689C02A4FF9}">
      <formula1>"N/A, FMR, Actual Rent"</formula1>
    </dataValidation>
    <dataValidation type="list" allowBlank="1" showInputMessage="1" showErrorMessage="1" sqref="E9:E28" xr:uid="{29D72782-B6AB-4CD2-8319-294738D7E262}">
      <formula1>"PH, TH, Joint TH &amp; PH-RRH, HMIS, SSO, TRA, PRA, SRA, S+C/SRO"</formula1>
    </dataValidation>
    <dataValidation allowBlank="1" showErrorMessage="1" sqref="A8:V8" xr:uid="{B58D8E5A-9DF8-4D9B-A646-9906F39B38E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2023-08-08T18:26:13Z</dcterms:created>
  <dcterms:modified xsi:type="dcterms:W3CDTF">2023-08-10T14:16:22Z</dcterms:modified>
</cp:coreProperties>
</file>