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BDB6530-C42E-4D2B-8EA5-C3AF2B477FA9}" xr6:coauthVersionLast="47" xr6:coauthVersionMax="47" xr10:uidLastSave="{00000000-0000-0000-0000-000000000000}"/>
  <bookViews>
    <workbookView xWindow="5145" yWindow="5145" windowWidth="33840" windowHeight="18218" xr2:uid="{3F8AE80C-CBA9-4FB9-8F17-6EBCDE1C527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<sst xmlns="http://schemas.openxmlformats.org/spreadsheetml/2006/main" count="85" uniqueCount="66">
  <si>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</si>
  <si>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</si>
  <si>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</si>
  <si>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</si>
  <si>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</si>
  <si>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</si>
  <si>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</si>
  <si>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</si>
  <si>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</si>
  <si>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</si>
  <si>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</si>
  <si>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</si>
  <si>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</si>
  <si>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</si>
  <si>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</si>
  <si>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</si>
  <si>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</si>
  <si>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</si>
  <si>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</si>
  <si>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</si>
  <si>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</si>
  <si>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</si>
  <si>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</si>
  <si>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</si>
  <si>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</si>
  <si>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</si>
  <si>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</si>
  <si>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</si>
  <si>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</si>
  <si>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</si>
  <si>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OR-504</t>
  </si>
  <si>
    <t>Shangri-La Corporation</t>
  </si>
  <si>
    <t>Shangri-La PSH Assistance PH</t>
  </si>
  <si>
    <t>OR0056L0E042215</t>
  </si>
  <si>
    <t>PH</t>
  </si>
  <si>
    <t/>
  </si>
  <si>
    <t>Portland</t>
  </si>
  <si>
    <t>Salem/Marion, Polk Counties CoC</t>
  </si>
  <si>
    <t>ORS 190 Entity, Mid-Willamette Valley Homeless Alliance</t>
  </si>
  <si>
    <t>Mid-Willamette Valley Community Action Agency</t>
  </si>
  <si>
    <t>Mid-Willamette Valley Community Action Agency FY 22 - CE</t>
  </si>
  <si>
    <t>OR0232L0E042206</t>
  </si>
  <si>
    <t>SSO</t>
  </si>
  <si>
    <t>Mid-Willamette Valley Community Action Agency FY 22 – Renewal RRH</t>
  </si>
  <si>
    <t>OR0246L0E042204</t>
  </si>
  <si>
    <t>FMR</t>
  </si>
  <si>
    <t>Center for Hope &amp; Safety</t>
  </si>
  <si>
    <t>CHS DV RRH Housing &amp; Services Project (FY22)</t>
  </si>
  <si>
    <t>OR0262L0E042204</t>
  </si>
  <si>
    <t>ORS 190 Entity</t>
  </si>
  <si>
    <t>HMIS Support</t>
  </si>
  <si>
    <t>OR0293L0E042215</t>
  </si>
  <si>
    <t>CHS DV RRH - DV Bonus Renewal (FY22)</t>
  </si>
  <si>
    <t>OR0324D0E042201</t>
  </si>
  <si>
    <t>Church at the Park</t>
  </si>
  <si>
    <t>C@P Youth SSO</t>
  </si>
  <si>
    <t>OR0342Y0E042000</t>
  </si>
  <si>
    <t>Supportive Services for Youth in Marion and Polk County</t>
  </si>
  <si>
    <t>OR0343Y0E042000</t>
  </si>
  <si>
    <t>TH-RRH for Youth in Marion and Polk</t>
  </si>
  <si>
    <t>OR0344Y0E042000</t>
  </si>
  <si>
    <t>Joint TH &amp; PH-RRH</t>
  </si>
  <si>
    <t>Youth-Specific Coordinated Entry</t>
  </si>
  <si>
    <t>OR0345Y0E042000</t>
  </si>
  <si>
    <t>CHS DV RRH - DV Bonus NEW (FY22)</t>
  </si>
  <si>
    <t>OR0361D0E042200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</si>
</sst>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8489-17E3-48EA-A297-9237863355DF}">
  <sheetPr codeName="Sheet134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3037524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288564</v>
      </c>
      <c r="G9" s="31">
        <v>0</v>
      </c>
      <c r="H9" s="31">
        <v>62429</v>
      </c>
      <c r="I9" s="31">
        <v>0</v>
      </c>
      <c r="J9" s="31">
        <v>0</v>
      </c>
      <c r="K9" s="32">
        <v>13384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364377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42</v>
      </c>
      <c r="F10" s="30">
        <v>0</v>
      </c>
      <c r="G10" s="31">
        <v>0</v>
      </c>
      <c r="H10" s="31">
        <v>35809</v>
      </c>
      <c r="I10" s="31">
        <v>0</v>
      </c>
      <c r="J10" s="31">
        <v>0</v>
      </c>
      <c r="K10" s="32">
        <v>500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36309</v>
      </c>
    </row>
    <row r="11" spans="1:22" x14ac:dyDescent="0.45">
      <c r="A11" s="27" t="s">
        <v>39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0</v>
      </c>
      <c r="G11" s="31">
        <v>132300</v>
      </c>
      <c r="H11" s="31">
        <v>46127</v>
      </c>
      <c r="I11" s="31">
        <v>0</v>
      </c>
      <c r="J11" s="31">
        <v>0</v>
      </c>
      <c r="K11" s="32">
        <v>10189</v>
      </c>
      <c r="L11" s="33" t="s">
        <v>45</v>
      </c>
      <c r="M11" s="34">
        <v>1</v>
      </c>
      <c r="N11" s="34">
        <v>0</v>
      </c>
      <c r="O11" s="34">
        <v>3</v>
      </c>
      <c r="P11" s="34">
        <v>4</v>
      </c>
      <c r="Q11" s="34">
        <v>2</v>
      </c>
      <c r="R11" s="34">
        <v>0</v>
      </c>
      <c r="S11" s="34">
        <v>0</v>
      </c>
      <c r="T11" s="34">
        <v>0</v>
      </c>
      <c r="U11" s="35">
        <f t="shared" si="0"/>
        <v>10</v>
      </c>
      <c r="V11" s="36">
        <f t="shared" si="1"/>
        <v>188616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293952</v>
      </c>
      <c r="H12" s="31">
        <v>104874</v>
      </c>
      <c r="I12" s="31">
        <v>0</v>
      </c>
      <c r="J12" s="31">
        <v>0</v>
      </c>
      <c r="K12" s="32">
        <v>39400</v>
      </c>
      <c r="L12" s="33" t="s">
        <v>45</v>
      </c>
      <c r="M12" s="34">
        <v>0</v>
      </c>
      <c r="N12" s="34">
        <v>0</v>
      </c>
      <c r="O12" s="34">
        <v>4</v>
      </c>
      <c r="P12" s="34">
        <v>10</v>
      </c>
      <c r="Q12" s="34">
        <v>6</v>
      </c>
      <c r="R12" s="34">
        <v>0</v>
      </c>
      <c r="S12" s="34">
        <v>0</v>
      </c>
      <c r="T12" s="34">
        <v>0</v>
      </c>
      <c r="U12" s="35">
        <f t="shared" si="0"/>
        <v>20</v>
      </c>
      <c r="V12" s="36">
        <f t="shared" si="1"/>
        <v>438226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17</v>
      </c>
      <c r="F13" s="30">
        <v>0</v>
      </c>
      <c r="G13" s="31">
        <v>0</v>
      </c>
      <c r="H13" s="31">
        <v>0</v>
      </c>
      <c r="I13" s="31">
        <v>0</v>
      </c>
      <c r="J13" s="31">
        <v>14696</v>
      </c>
      <c r="K13" s="32">
        <v>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14696</v>
      </c>
    </row>
    <row r="14" spans="1:22" x14ac:dyDescent="0.45">
      <c r="A14" s="27" t="s">
        <v>46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109224</v>
      </c>
      <c r="H14" s="31">
        <v>42395</v>
      </c>
      <c r="I14" s="31">
        <v>0</v>
      </c>
      <c r="J14" s="31">
        <v>0</v>
      </c>
      <c r="K14" s="32">
        <v>14400</v>
      </c>
      <c r="L14" s="33" t="s">
        <v>45</v>
      </c>
      <c r="M14" s="34">
        <v>0</v>
      </c>
      <c r="N14" s="34">
        <v>0</v>
      </c>
      <c r="O14" s="34">
        <v>1</v>
      </c>
      <c r="P14" s="34">
        <v>3</v>
      </c>
      <c r="Q14" s="34">
        <v>3</v>
      </c>
      <c r="R14" s="34">
        <v>0</v>
      </c>
      <c r="S14" s="34">
        <v>0</v>
      </c>
      <c r="T14" s="34">
        <v>0</v>
      </c>
      <c r="U14" s="35">
        <f t="shared" si="0"/>
        <v>7</v>
      </c>
      <c r="V14" s="36">
        <f t="shared" si="1"/>
        <v>166019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42</v>
      </c>
      <c r="F15" s="30">
        <v>0</v>
      </c>
      <c r="G15" s="31">
        <v>0</v>
      </c>
      <c r="H15" s="31">
        <v>205454.5</v>
      </c>
      <c r="I15" s="31">
        <v>0</v>
      </c>
      <c r="J15" s="31">
        <v>0</v>
      </c>
      <c r="K15" s="32">
        <v>20545</v>
      </c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225999.5</v>
      </c>
    </row>
    <row r="16" spans="1:22" x14ac:dyDescent="0.45">
      <c r="A16" s="27" t="s">
        <v>39</v>
      </c>
      <c r="B16" s="27" t="s">
        <v>57</v>
      </c>
      <c r="C16" s="28" t="s">
        <v>58</v>
      </c>
      <c r="D16" s="28">
        <v>2024</v>
      </c>
      <c r="E16" s="29" t="s">
        <v>42</v>
      </c>
      <c r="F16" s="30">
        <v>0</v>
      </c>
      <c r="G16" s="31">
        <v>0</v>
      </c>
      <c r="H16" s="31">
        <v>152228</v>
      </c>
      <c r="I16" s="31">
        <v>0</v>
      </c>
      <c r="J16" s="31">
        <v>0</v>
      </c>
      <c r="K16" s="32">
        <v>0</v>
      </c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152228</v>
      </c>
    </row>
    <row r="17" spans="1:22" x14ac:dyDescent="0.45">
      <c r="A17" s="27" t="s">
        <v>39</v>
      </c>
      <c r="B17" s="27" t="s">
        <v>59</v>
      </c>
      <c r="C17" s="28" t="s">
        <v>60</v>
      </c>
      <c r="D17" s="28">
        <v>2024</v>
      </c>
      <c r="E17" s="29" t="s">
        <v>61</v>
      </c>
      <c r="F17" s="30">
        <v>0</v>
      </c>
      <c r="G17" s="31">
        <v>0</v>
      </c>
      <c r="H17" s="31">
        <v>818711</v>
      </c>
      <c r="I17" s="31">
        <v>193913</v>
      </c>
      <c r="J17" s="31">
        <v>0</v>
      </c>
      <c r="K17" s="32">
        <v>101184.5</v>
      </c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1113808.5</v>
      </c>
    </row>
    <row r="18" spans="1:22" x14ac:dyDescent="0.45">
      <c r="A18" s="27" t="s">
        <v>39</v>
      </c>
      <c r="B18" s="27" t="s">
        <v>62</v>
      </c>
      <c r="C18" s="28" t="s">
        <v>63</v>
      </c>
      <c r="D18" s="28">
        <v>2024</v>
      </c>
      <c r="E18" s="29" t="s">
        <v>42</v>
      </c>
      <c r="F18" s="30">
        <v>0</v>
      </c>
      <c r="G18" s="31">
        <v>0</v>
      </c>
      <c r="H18" s="31">
        <v>220306</v>
      </c>
      <c r="I18" s="31">
        <v>0</v>
      </c>
      <c r="J18" s="31">
        <v>0</v>
      </c>
      <c r="K18" s="32">
        <v>21911</v>
      </c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242217</v>
      </c>
    </row>
    <row r="19" spans="1:22" x14ac:dyDescent="0.45">
      <c r="A19" s="27" t="s">
        <v>46</v>
      </c>
      <c r="B19" s="27" t="s">
        <v>64</v>
      </c>
      <c r="C19" s="28" t="s">
        <v>65</v>
      </c>
      <c r="D19" s="28">
        <v>2024</v>
      </c>
      <c r="E19" s="29" t="s">
        <v>34</v>
      </c>
      <c r="F19" s="30">
        <v>0</v>
      </c>
      <c r="G19" s="31">
        <v>64920</v>
      </c>
      <c r="H19" s="31">
        <v>21555</v>
      </c>
      <c r="I19" s="31">
        <v>0</v>
      </c>
      <c r="J19" s="31">
        <v>0</v>
      </c>
      <c r="K19" s="32">
        <v>8553</v>
      </c>
      <c r="L19" s="33" t="s">
        <v>45</v>
      </c>
      <c r="M19" s="34">
        <v>0</v>
      </c>
      <c r="N19" s="34">
        <v>0</v>
      </c>
      <c r="O19" s="34">
        <v>1</v>
      </c>
      <c r="P19" s="34">
        <v>4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5</v>
      </c>
      <c r="V19" s="36">
        <f t="shared" si="1"/>
        <v>95028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ABC48489-17E3-48EA-A297-9237863355DF}"/>
  <conditionalFormatting sqref="D9:D29">
    <cfRule type="expression" dxfId="2" priority="1">
      <formula>OR($D9&gt;2024,AND($D9&lt;2024,$D9&lt;&gt;""))</formula>
    </cfRule>
  </conditionalFormatting>
  <conditionalFormatting sqref="V9:V29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9" xr:uid="{8067B510-C0E8-45E6-91B8-8B63CC04376A}">
      <formula1>"N/A, FMR, Actual Rent"</formula1>
    </dataValidation>
    <dataValidation type="list" allowBlank="1" showInputMessage="1" showErrorMessage="1" sqref="E9:E29" xr:uid="{D2CFEECA-C31C-4523-9A3F-48C61FCD3BAB}">
      <formula1>"PH, TH, Joint TH &amp; PH-RRH, HMIS, SSO, TRA, PRA, SRA, S+C/SRO"</formula1>
    </dataValidation>
    <dataValidation allowBlank="1" showErrorMessage="1" sqref="A8:V8" xr:uid="{13C11D24-C6EE-456A-BAB6-254F06E6375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2023-08-08T18:23:44Z</dcterms:created>
  <dcterms:modified xsi:type="dcterms:W3CDTF">2023-08-10T14:17:00Z</dcterms:modified>
</cp:coreProperties>
</file>