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000582C-0374-4EE7-81D0-DEA14C977E73}" xr6:coauthVersionLast="47" xr6:coauthVersionMax="47" xr10:uidLastSave="{00000000-0000-0000-0000-000000000000}"/>
  <bookViews>
    <workbookView xWindow="735" yWindow="735" windowWidth="19238" windowHeight="11220" xr2:uid="{FF3AFAAC-6EA6-4FF8-96DB-5CA493EC1B8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<sst xmlns="http://schemas.openxmlformats.org/spreadsheetml/2006/main" count="44" uniqueCount="41">
  <si>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</si>
  <si>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</si>
  <si>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</si>
  <si>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</si>
  <si>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</si>
  <si>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</si>
  <si>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</si>
  <si>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</si>
  <si>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</si>
  <si>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</si>
  <si>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</si>
  <si>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</si>
  <si>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</si>
  <si>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</si>
  <si>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</si>
  <si>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</si>
  <si>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</si>
  <si>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</si>
  <si>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</si>
  <si>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</si>
  <si>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</si>
  <si>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</si>
  <si>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</si>
  <si>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</si>
  <si>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</si>
  <si>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</si>
  <si>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</si>
  <si>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</si>
  <si>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</si>
  <si>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</si>
  <si>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OK-507</t>
  </si>
  <si>
    <t>KI BOIS Community Action Foundation, Inc.</t>
  </si>
  <si>
    <t>KI BOIS Permanent Supportive Housing Program</t>
  </si>
  <si>
    <t>OK0040L6I072213</t>
  </si>
  <si>
    <t>PH</t>
  </si>
  <si>
    <t>FMR</t>
  </si>
  <si>
    <t>Oklahoma City</t>
  </si>
  <si>
    <t>Southeastern Oklahoma Regional CoC</t>
  </si>
  <si>
    <t>The Grace Center of Southern Oklahoma</t>
  </si>
  <si>
    <t>Grace Center DV Bonus</t>
  </si>
  <si>
    <t>OK0203D6I072200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</si>
</sst>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CE5-820E-4524-8DBC-BDEAC89DEA5A}">
  <sheetPr codeName="Sheet289">
    <pageSetUpPr fitToPage="1"/>
  </sheetPr>
  <dimension ref="A1:DG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201841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84504</v>
      </c>
      <c r="H9" s="31">
        <v>32865</v>
      </c>
      <c r="I9" s="31">
        <v>0</v>
      </c>
      <c r="J9" s="31">
        <v>900</v>
      </c>
      <c r="K9" s="32">
        <v>5298</v>
      </c>
      <c r="L9" s="33" t="s">
        <v>35</v>
      </c>
      <c r="M9" s="34">
        <v>0</v>
      </c>
      <c r="N9" s="34">
        <v>0</v>
      </c>
      <c r="O9" s="34">
        <v>3</v>
      </c>
      <c r="P9" s="34">
        <v>7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0" si="0">SUM(M9:T9)</f>
        <v>10</v>
      </c>
      <c r="V9" s="36">
        <f t="shared" ref="V9:V20" si="1">SUM(F9:K9)</f>
        <v>123567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46296</v>
      </c>
      <c r="H10" s="31">
        <v>17267</v>
      </c>
      <c r="I10" s="31">
        <v>0</v>
      </c>
      <c r="J10" s="31">
        <v>7595</v>
      </c>
      <c r="K10" s="32">
        <v>7116</v>
      </c>
      <c r="L10" s="33" t="s">
        <v>35</v>
      </c>
      <c r="M10" s="34">
        <v>0</v>
      </c>
      <c r="N10" s="34">
        <v>0</v>
      </c>
      <c r="O10" s="34">
        <v>2</v>
      </c>
      <c r="P10" s="34">
        <v>2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5</v>
      </c>
      <c r="V10" s="36">
        <f t="shared" si="1"/>
        <v>78274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B1799CE5-820E-4524-8DBC-BDEAC89DEA5A}"/>
  <conditionalFormatting sqref="V9:V20">
    <cfRule type="cellIs" dxfId="2" priority="3" operator="lessThan">
      <formula>0</formula>
    </cfRule>
  </conditionalFormatting>
  <conditionalFormatting sqref="V9:V20">
    <cfRule type="expression" dxfId="1" priority="2">
      <formula>#REF!&lt;0</formula>
    </cfRule>
  </conditionalFormatting>
  <conditionalFormatting sqref="D9:D2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0" xr:uid="{8B8D6FB1-88B1-480C-9659-BB53982E13FE}">
      <formula1>"N/A, FMR, Actual Rent"</formula1>
    </dataValidation>
    <dataValidation type="list" allowBlank="1" showInputMessage="1" showErrorMessage="1" sqref="E9:E20" xr:uid="{5DCB2068-978A-4A35-9548-BD9B8161A116}">
      <formula1>"PH, TH, Joint TH &amp; PH-RRH, HMIS, SSO, TRA, PRA, SRA, S+C/SRO"</formula1>
    </dataValidation>
    <dataValidation allowBlank="1" showErrorMessage="1" sqref="A8:V8" xr:uid="{48D7D45D-2C6A-46A3-8CCC-C457125B1FD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2023-05-19T14:10:15Z</dcterms:created>
  <dcterms:modified xsi:type="dcterms:W3CDTF">2023-05-19T14:50:20Z</dcterms:modified>
</cp:coreProperties>
</file>