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Library\CloudStorage\OneDrive-USDepartmentofHousingandUrbanDevelopment\OneDR\2023 Reports\2023 GIW\GIW Dev Files\2023 GIW Data Universe - Ready to split.xlsx 2023-05-19 10-09-25\Subfolder\"/>
    </mc:Choice>
  </mc:AlternateContent>
  <xr:revisionPtr revIDLastSave="0" documentId="13_ncr:1_{7000582C-0374-4EE7-81D0-DEA14C977E73}" xr6:coauthVersionLast="47" xr6:coauthVersionMax="47" xr10:uidLastSave="{00000000-0000-0000-0000-000000000000}"/>
  <bookViews>
    <workbookView xWindow="735" yWindow="735" windowWidth="19238" windowHeight="11220" xr2:uid="{FF3AFAAC-6EA6-4FF8-96DB-5CA493EC1B86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0" i="1" l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<sst xmlns="http://schemas.openxmlformats.org/spreadsheetml/2006/main" count="44" uniqueCount="41">
  <si>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</si>
  <si>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</si>
  <si>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</si>
  <si>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</si>
  <si>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</si>
  <si>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</si>
  <si>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</si>
  <si>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</si>
  <si>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</si>
  <si>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</si>
  <si>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</si>
  <si>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</si>
  <si>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</si>
  <si>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</si>
  <si>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</si>
  <si>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</si>
  <si>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</si>
  <si>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</si>
  <si>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</si>
  <si>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</si>
  <si>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</si>
  <si>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</si>
  <si>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</si>
  <si>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</si>
  <si>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</si>
  <si>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</si>
  <si>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</si>
  <si>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</si>
  <si>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</si>
  <si>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</si>
  <si>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OK-507</t>
  </si>
  <si>
    <t>KI BOIS Community Action Foundation, Inc.</t>
  </si>
  <si>
    <t>KI BOIS Permanent Supportive Housing Program</t>
  </si>
  <si>
    <t>OK0040L6I072213</t>
  </si>
  <si>
    <t>PH</t>
  </si>
  <si>
    <t>FMR</t>
  </si>
  <si>
    <t>Oklahoma City</t>
  </si>
  <si>
    <t>Southeastern Oklahoma Regional CoC</t>
  </si>
  <si>
    <t>The Grace Center of Southern Oklahoma</t>
  </si>
  <si>
    <t>Grace Center DV Bonus</t>
  </si>
  <si>
    <t>OK0203D6I072200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</si>
</sst>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99CE5-820E-4524-8DBC-BDEAC89DEA5A}">
  <sheetPr codeName="Sheet289">
    <pageSetUpPr fitToPage="1"/>
  </sheetPr>
  <dimension ref="A1:DG20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31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201841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0</v>
      </c>
      <c r="G9" s="31">
        <v>84504</v>
      </c>
      <c r="H9" s="31">
        <v>32865</v>
      </c>
      <c r="I9" s="31">
        <v>0</v>
      </c>
      <c r="J9" s="31">
        <v>900</v>
      </c>
      <c r="K9" s="32">
        <v>5298</v>
      </c>
      <c r="L9" s="33" t="s">
        <v>35</v>
      </c>
      <c r="M9" s="34">
        <v>0</v>
      </c>
      <c r="N9" s="34">
        <v>0</v>
      </c>
      <c r="O9" s="34">
        <v>3</v>
      </c>
      <c r="P9" s="34">
        <v>7</v>
      </c>
      <c r="Q9" s="34">
        <v>0</v>
      </c>
      <c r="R9" s="34">
        <v>0</v>
      </c>
      <c r="S9" s="34">
        <v>0</v>
      </c>
      <c r="T9" s="34">
        <v>0</v>
      </c>
      <c r="U9" s="35">
        <f t="shared" ref="U9:U20" si="0">SUM(M9:T9)</f>
        <v>10</v>
      </c>
      <c r="V9" s="36">
        <f t="shared" ref="V9:V20" si="1">SUM(F9:K9)</f>
        <v>123567</v>
      </c>
    </row>
    <row r="10" spans="1:22" x14ac:dyDescent="0.45">
      <c r="A10" s="27" t="s">
        <v>38</v>
      </c>
      <c r="B10" s="27" t="s">
        <v>39</v>
      </c>
      <c r="C10" s="28" t="s">
        <v>40</v>
      </c>
      <c r="D10" s="28">
        <v>2024</v>
      </c>
      <c r="E10" s="29" t="s">
        <v>34</v>
      </c>
      <c r="F10" s="30">
        <v>0</v>
      </c>
      <c r="G10" s="31">
        <v>46296</v>
      </c>
      <c r="H10" s="31">
        <v>17267</v>
      </c>
      <c r="I10" s="31">
        <v>0</v>
      </c>
      <c r="J10" s="31">
        <v>7595</v>
      </c>
      <c r="K10" s="32">
        <v>7116</v>
      </c>
      <c r="L10" s="33" t="s">
        <v>35</v>
      </c>
      <c r="M10" s="34">
        <v>0</v>
      </c>
      <c r="N10" s="34">
        <v>0</v>
      </c>
      <c r="O10" s="34">
        <v>2</v>
      </c>
      <c r="P10" s="34">
        <v>2</v>
      </c>
      <c r="Q10" s="34">
        <v>1</v>
      </c>
      <c r="R10" s="34">
        <v>0</v>
      </c>
      <c r="S10" s="34">
        <v>0</v>
      </c>
      <c r="T10" s="34">
        <v>0</v>
      </c>
      <c r="U10" s="35">
        <f t="shared" si="0"/>
        <v>5</v>
      </c>
      <c r="V10" s="36">
        <f t="shared" si="1"/>
        <v>78274</v>
      </c>
    </row>
    <row r="11" spans="1:22" x14ac:dyDescent="0.45">
      <c r="A11" s="27"/>
      <c r="B11" s="27"/>
      <c r="C11" s="28"/>
      <c r="D11" s="28"/>
      <c r="E11" s="29"/>
      <c r="F11" s="30"/>
      <c r="G11" s="31"/>
      <c r="H11" s="31"/>
      <c r="I11" s="31"/>
      <c r="J11" s="31"/>
      <c r="K11" s="32"/>
      <c r="L11" s="33"/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0</v>
      </c>
    </row>
    <row r="12" spans="1:22" x14ac:dyDescent="0.45">
      <c r="A12" s="27"/>
      <c r="B12" s="27"/>
      <c r="C12" s="28"/>
      <c r="D12" s="28"/>
      <c r="E12" s="29"/>
      <c r="F12" s="30"/>
      <c r="G12" s="31"/>
      <c r="H12" s="31"/>
      <c r="I12" s="31"/>
      <c r="J12" s="31"/>
      <c r="K12" s="32"/>
      <c r="L12" s="33"/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0</v>
      </c>
    </row>
    <row r="13" spans="1:22" x14ac:dyDescent="0.45">
      <c r="A13" s="27"/>
      <c r="B13" s="27"/>
      <c r="C13" s="28"/>
      <c r="D13" s="28"/>
      <c r="E13" s="29"/>
      <c r="F13" s="30"/>
      <c r="G13" s="31"/>
      <c r="H13" s="31"/>
      <c r="I13" s="31"/>
      <c r="J13" s="31"/>
      <c r="K13" s="32"/>
      <c r="L13" s="33"/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0</v>
      </c>
    </row>
    <row r="14" spans="1:22" x14ac:dyDescent="0.45">
      <c r="A14" s="27"/>
      <c r="B14" s="27"/>
      <c r="C14" s="28"/>
      <c r="D14" s="28"/>
      <c r="E14" s="29"/>
      <c r="F14" s="30"/>
      <c r="G14" s="31"/>
      <c r="H14" s="31"/>
      <c r="I14" s="31"/>
      <c r="J14" s="31"/>
      <c r="K14" s="32"/>
      <c r="L14" s="33"/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0</v>
      </c>
    </row>
    <row r="15" spans="1:22" x14ac:dyDescent="0.45">
      <c r="A15" s="27"/>
      <c r="B15" s="27"/>
      <c r="C15" s="28"/>
      <c r="D15" s="28"/>
      <c r="E15" s="29"/>
      <c r="F15" s="30"/>
      <c r="G15" s="31"/>
      <c r="H15" s="31"/>
      <c r="I15" s="31"/>
      <c r="J15" s="31"/>
      <c r="K15" s="32"/>
      <c r="L15" s="33"/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0</v>
      </c>
    </row>
    <row r="16" spans="1:22" x14ac:dyDescent="0.45">
      <c r="A16" s="27"/>
      <c r="B16" s="27"/>
      <c r="C16" s="28"/>
      <c r="D16" s="28"/>
      <c r="E16" s="29"/>
      <c r="F16" s="30"/>
      <c r="G16" s="31"/>
      <c r="H16" s="31"/>
      <c r="I16" s="31"/>
      <c r="J16" s="31"/>
      <c r="K16" s="32"/>
      <c r="L16" s="33"/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0</v>
      </c>
    </row>
    <row r="17" spans="1:22" x14ac:dyDescent="0.45">
      <c r="A17" s="27"/>
      <c r="B17" s="27"/>
      <c r="C17" s="28"/>
      <c r="D17" s="28"/>
      <c r="E17" s="29"/>
      <c r="F17" s="30"/>
      <c r="G17" s="31"/>
      <c r="H17" s="31"/>
      <c r="I17" s="31"/>
      <c r="J17" s="31"/>
      <c r="K17" s="32"/>
      <c r="L17" s="33"/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0</v>
      </c>
    </row>
    <row r="18" spans="1:22" x14ac:dyDescent="0.45">
      <c r="A18" s="27"/>
      <c r="B18" s="27"/>
      <c r="C18" s="28"/>
      <c r="D18" s="28"/>
      <c r="E18" s="29"/>
      <c r="F18" s="30"/>
      <c r="G18" s="31"/>
      <c r="H18" s="31"/>
      <c r="I18" s="31"/>
      <c r="J18" s="31"/>
      <c r="K18" s="32"/>
      <c r="L18" s="33"/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0</v>
      </c>
    </row>
    <row r="19" spans="1:22" x14ac:dyDescent="0.45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  <row r="20" spans="1:22" x14ac:dyDescent="0.45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</sheetData>
  <autoFilter ref="A8:V8" xr:uid="{B1799CE5-820E-4524-8DBC-BDEAC89DEA5A}"/>
  <conditionalFormatting sqref="V9:V20">
    <cfRule type="cellIs" dxfId="2" priority="3" operator="lessThan">
      <formula>0</formula>
    </cfRule>
  </conditionalFormatting>
  <conditionalFormatting sqref="V9:V20">
    <cfRule type="expression" dxfId="1" priority="2">
      <formula>#REF!&lt;0</formula>
    </cfRule>
  </conditionalFormatting>
  <conditionalFormatting sqref="D9:D20">
    <cfRule type="expression" dxfId="0" priority="1">
      <formula>OR($D9&gt;2024,AND($D9&lt;2024,$D9&lt;&gt;""))</formula>
    </cfRule>
  </conditionalFormatting>
  <dataValidations count="3">
    <dataValidation type="list" allowBlank="1" showInputMessage="1" showErrorMessage="1" sqref="L9:L20" xr:uid="{8B8D6FB1-88B1-480C-9659-BB53982E13FE}">
      <formula1>"N/A, FMR, Actual Rent"</formula1>
    </dataValidation>
    <dataValidation type="list" allowBlank="1" showInputMessage="1" showErrorMessage="1" sqref="E9:E20" xr:uid="{5DCB2068-978A-4A35-9548-BD9B8161A116}">
      <formula1>"PH, TH, Joint TH &amp; PH-RRH, HMIS, SSO, TRA, PRA, SRA, S+C/SRO"</formula1>
    </dataValidation>
    <dataValidation allowBlank="1" showErrorMessage="1" sqref="A8:V8" xr:uid="{48D7D45D-2C6A-46A3-8CCC-C457125B1FDF}"/>
  </dataValidations>
  <pageMargins left="0.5" right="0.5" top="0.25" bottom="0.4" header="0.3" footer="0.15"/>
  <pageSetup fitToWidth="2" fitToHeight="10" orientation="landscape" r:id="rId1"/>
  <headerFooter>
    <oddFooter>&amp;L&amp;L &amp;B&amp;F&amp;R&amp;R &amp;B5/26/2022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2023-05-19T14:10:15Z</dcterms:created>
  <dcterms:modified xsi:type="dcterms:W3CDTF">2023-05-19T14:50:20Z</dcterms:modified>
</cp:coreProperties>
</file>