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EC74389-01B6-4BC2-B385-E30FD488C7CE}" xr6:coauthVersionLast="47" xr6:coauthVersionMax="47" xr10:uidLastSave="{00000000-0000-0000-0000-000000000000}"/>
  <bookViews>
    <workbookView xWindow="3308" yWindow="3308" windowWidth="19237" windowHeight="11220" xr2:uid="{BF66A39B-B4DC-433F-81BB-C6FC955A3AB0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4" i="1" l="1"/>
  <c r="U64" i="1"/>
  <c r="V63" i="1"/>
  <c r="U63" i="1"/>
  <c r="V62" i="1"/>
  <c r="U62" i="1"/>
  <c r="V61" i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<sst xmlns="http://schemas.openxmlformats.org/spreadsheetml/2006/main" count="264" uniqueCount="132">
  <si>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</si>
  <si>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</si>
  <si>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</si>
  <si>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</si>
  <si>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</si>
  <si>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</si>
  <si>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</si>
  <si>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</si>
  <si>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</si>
  <si>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</si>
  <si>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</si>
  <si>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</si>
  <si>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</si>
  <si>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</si>
  <si>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</si>
  <si>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</si>
  <si>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</si>
  <si>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</si>
  <si>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</si>
  <si>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</si>
  <si>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</si>
  <si>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</si>
  <si>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</si>
  <si>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</si>
  <si>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</si>
  <si>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</si>
  <si>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</si>
  <si>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</si>
  <si>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</si>
  <si>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</si>
  <si>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OH-500</t>
  </si>
  <si>
    <t>Strategies to End Homelessness, Inc.</t>
  </si>
  <si>
    <t>OTR PSH 0003</t>
  </si>
  <si>
    <t>OH0003U5E002209</t>
  </si>
  <si>
    <t>PH</t>
  </si>
  <si>
    <t>FMR</t>
  </si>
  <si>
    <t/>
  </si>
  <si>
    <t>Columbus</t>
  </si>
  <si>
    <t>Cincinnati/Hamilton County CoC</t>
  </si>
  <si>
    <t>TM PSH 0006</t>
  </si>
  <si>
    <t>OH0006U5E002210</t>
  </si>
  <si>
    <t>CILO PSH 0008</t>
  </si>
  <si>
    <t>OH0008U5E002213</t>
  </si>
  <si>
    <t>CARA PSH 0009</t>
  </si>
  <si>
    <t>OH0009U5E002215</t>
  </si>
  <si>
    <t>Actual Rent</t>
  </si>
  <si>
    <t>SHVG SSO 0012</t>
  </si>
  <si>
    <t>OH0012U5E002214</t>
  </si>
  <si>
    <t>SSO</t>
  </si>
  <si>
    <t>OTR PSH 0015</t>
  </si>
  <si>
    <t>OH0015U5E002215</t>
  </si>
  <si>
    <t>BHS SSO 0248</t>
  </si>
  <si>
    <t>OH0248U5E002214</t>
  </si>
  <si>
    <t>STEH HMIS 0251</t>
  </si>
  <si>
    <t>OH0251U5E002214</t>
  </si>
  <si>
    <t>LYS SSO 0253</t>
  </si>
  <si>
    <t>OH0253U5E002214</t>
  </si>
  <si>
    <t>LYS RRH 0254</t>
  </si>
  <si>
    <t>OH0254U5E002214</t>
  </si>
  <si>
    <t>OTR PSH 0302</t>
  </si>
  <si>
    <t>OH0302U5E002209</t>
  </si>
  <si>
    <t>BHS RRH 0303</t>
  </si>
  <si>
    <t>OH0303U5E002211</t>
  </si>
  <si>
    <t>OVGI RRH 0306</t>
  </si>
  <si>
    <t>OH0306U5E002211</t>
  </si>
  <si>
    <t>TH PSH 0307</t>
  </si>
  <si>
    <t>OH0307U5E002209</t>
  </si>
  <si>
    <t>YWCA RRH 0325</t>
  </si>
  <si>
    <t>OH0325U5E002213</t>
  </si>
  <si>
    <t>TM PSH 0329</t>
  </si>
  <si>
    <t>OH0329U5E002213</t>
  </si>
  <si>
    <t>TM PSH 0362</t>
  </si>
  <si>
    <t>OH0362U5E002208</t>
  </si>
  <si>
    <t>LYS RRH 0365</t>
  </si>
  <si>
    <t>OH0365U5E002210</t>
  </si>
  <si>
    <t>FHIHN PSH 0368</t>
  </si>
  <si>
    <t>OH0368U5E002210</t>
  </si>
  <si>
    <t>FHIHN RRH 0403</t>
  </si>
  <si>
    <t>OH0403U5E002209</t>
  </si>
  <si>
    <t>LYS PSH 0404</t>
  </si>
  <si>
    <t>OH0404U5E002209</t>
  </si>
  <si>
    <t>BHS RRH 0461</t>
  </si>
  <si>
    <t>OH0461U5E002208</t>
  </si>
  <si>
    <t>BHS RRH 0472</t>
  </si>
  <si>
    <t>OH0472U5E002208</t>
  </si>
  <si>
    <t>EXCL PSH 0475</t>
  </si>
  <si>
    <t>OH0475U5E002208</t>
  </si>
  <si>
    <t>FHIHN RRH 0476</t>
  </si>
  <si>
    <t>OH0476U5E002208</t>
  </si>
  <si>
    <t>STEH SSO 0498</t>
  </si>
  <si>
    <t>OH0498U5E002210</t>
  </si>
  <si>
    <t>SHVG RRH 0519</t>
  </si>
  <si>
    <t>OH0519U5E002207</t>
  </si>
  <si>
    <t>TM PSH 0520</t>
  </si>
  <si>
    <t>OH0520U5E002205</t>
  </si>
  <si>
    <t>FHIHN PSH 0539</t>
  </si>
  <si>
    <t>OH0539U5E002206</t>
  </si>
  <si>
    <t>OTR PSH 0541</t>
  </si>
  <si>
    <t>OH0541U5E002206</t>
  </si>
  <si>
    <t>BHS PSH 0542</t>
  </si>
  <si>
    <t>OH0542U5E002206</t>
  </si>
  <si>
    <t>NCR PSH 0576</t>
  </si>
  <si>
    <t>OH0576U5E002205</t>
  </si>
  <si>
    <t>YWCA TH/RRH 0577</t>
  </si>
  <si>
    <t>OH0577U5E002205</t>
  </si>
  <si>
    <t>Joint TH &amp; PH-RRH</t>
  </si>
  <si>
    <t>TH PSH 0579</t>
  </si>
  <si>
    <t>OH0579U5E002205</t>
  </si>
  <si>
    <t>YWCA TH/RRH 0603</t>
  </si>
  <si>
    <t>OH0603U5E002204</t>
  </si>
  <si>
    <t>BHS RRH 0604</t>
  </si>
  <si>
    <t>OH0604U5E002204</t>
  </si>
  <si>
    <t>FHIHN TH/RRH 0605</t>
  </si>
  <si>
    <t>OH0605U5E002204</t>
  </si>
  <si>
    <t>TM PSH 0606</t>
  </si>
  <si>
    <t>OH0606U5E002204</t>
  </si>
  <si>
    <t>SHVG RRH 0658</t>
  </si>
  <si>
    <t>OH0658U5E002203</t>
  </si>
  <si>
    <t>BHS RRH 0659</t>
  </si>
  <si>
    <t>OH0659U5E002203</t>
  </si>
  <si>
    <t>FHIHN PSH 0683</t>
  </si>
  <si>
    <t>OH0683U5E002201</t>
  </si>
  <si>
    <t>YHDP TH/RRH 0686</t>
  </si>
  <si>
    <t>OH0686U5E002201</t>
  </si>
  <si>
    <t>BHS RRH FY22 New</t>
  </si>
  <si>
    <t>OH0718U5E002200</t>
  </si>
  <si>
    <t>OTR PSH FY22 New</t>
  </si>
  <si>
    <t>OH0720U5E002200</t>
  </si>
  <si>
    <t>STEH RRH FY22 New</t>
  </si>
  <si>
    <t>OH0721U5E002200</t>
  </si>
  <si>
    <t>STEH PSH FY22 New</t>
  </si>
  <si>
    <t>OH0722U5E002200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</si>
</sst>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8173-C880-4E1B-B8A8-32AFDFD7AC2F}">
  <sheetPr codeName="Sheet273">
    <pageSetUpPr fitToPage="1"/>
  </sheetPr>
  <dimension ref="A1:DG6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24396399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209532</v>
      </c>
      <c r="H9" s="31">
        <v>67575</v>
      </c>
      <c r="I9" s="31">
        <v>0</v>
      </c>
      <c r="J9" s="31">
        <v>0</v>
      </c>
      <c r="K9" s="32">
        <v>18329</v>
      </c>
      <c r="L9" s="33" t="s">
        <v>35</v>
      </c>
      <c r="M9" s="34">
        <v>0</v>
      </c>
      <c r="N9" s="34">
        <v>11</v>
      </c>
      <c r="O9" s="34">
        <v>14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64" si="0">SUM(M9:T9)</f>
        <v>25</v>
      </c>
      <c r="V9" s="36">
        <f t="shared" ref="V9:V64" si="1">SUM(F9:K9)</f>
        <v>295436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0</v>
      </c>
      <c r="I10" s="31">
        <v>88076</v>
      </c>
      <c r="J10" s="31">
        <v>0</v>
      </c>
      <c r="K10" s="32">
        <v>4183</v>
      </c>
      <c r="L10" s="33" t="s">
        <v>35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0</v>
      </c>
      <c r="V10" s="36">
        <f t="shared" si="1"/>
        <v>92259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442452</v>
      </c>
      <c r="H11" s="31">
        <v>98066</v>
      </c>
      <c r="I11" s="31">
        <v>0</v>
      </c>
      <c r="J11" s="31">
        <v>0</v>
      </c>
      <c r="K11" s="32">
        <v>23523</v>
      </c>
      <c r="L11" s="33" t="s">
        <v>35</v>
      </c>
      <c r="M11" s="34">
        <v>0</v>
      </c>
      <c r="N11" s="34">
        <v>0</v>
      </c>
      <c r="O11" s="34">
        <v>18</v>
      </c>
      <c r="P11" s="34">
        <v>12</v>
      </c>
      <c r="Q11" s="34">
        <v>8</v>
      </c>
      <c r="R11" s="34">
        <v>1</v>
      </c>
      <c r="S11" s="34">
        <v>0</v>
      </c>
      <c r="T11" s="34">
        <v>0</v>
      </c>
      <c r="U11" s="35">
        <f t="shared" si="0"/>
        <v>39</v>
      </c>
      <c r="V11" s="36">
        <f t="shared" si="1"/>
        <v>564041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817260</v>
      </c>
      <c r="H12" s="31">
        <v>0</v>
      </c>
      <c r="I12" s="31">
        <v>0</v>
      </c>
      <c r="J12" s="31">
        <v>0</v>
      </c>
      <c r="K12" s="32">
        <v>45151</v>
      </c>
      <c r="L12" s="33" t="s">
        <v>45</v>
      </c>
      <c r="M12" s="34">
        <v>0</v>
      </c>
      <c r="N12" s="34">
        <v>16</v>
      </c>
      <c r="O12" s="34">
        <v>70</v>
      </c>
      <c r="P12" s="34">
        <v>5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94</v>
      </c>
      <c r="V12" s="36">
        <f t="shared" si="1"/>
        <v>862411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2024</v>
      </c>
      <c r="E13" s="29" t="s">
        <v>48</v>
      </c>
      <c r="F13" s="30">
        <v>0</v>
      </c>
      <c r="G13" s="31">
        <v>0</v>
      </c>
      <c r="H13" s="31">
        <v>228881</v>
      </c>
      <c r="I13" s="31">
        <v>0</v>
      </c>
      <c r="J13" s="31">
        <v>0</v>
      </c>
      <c r="K13" s="32">
        <v>22888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251769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115440</v>
      </c>
      <c r="H14" s="31">
        <v>0</v>
      </c>
      <c r="I14" s="31">
        <v>0</v>
      </c>
      <c r="J14" s="31">
        <v>0</v>
      </c>
      <c r="K14" s="32">
        <v>6891</v>
      </c>
      <c r="L14" s="33" t="s">
        <v>45</v>
      </c>
      <c r="M14" s="34">
        <v>0</v>
      </c>
      <c r="N14" s="34">
        <v>20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122331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48</v>
      </c>
      <c r="F15" s="30">
        <v>0</v>
      </c>
      <c r="G15" s="31">
        <v>0</v>
      </c>
      <c r="H15" s="31">
        <v>301465</v>
      </c>
      <c r="I15" s="31">
        <v>0</v>
      </c>
      <c r="J15" s="31">
        <v>0</v>
      </c>
      <c r="K15" s="32">
        <v>21103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322568</v>
      </c>
    </row>
    <row r="16" spans="1:22" x14ac:dyDescent="0.45">
      <c r="A16" s="27" t="s">
        <v>31</v>
      </c>
      <c r="B16" s="27" t="s">
        <v>53</v>
      </c>
      <c r="C16" s="28" t="s">
        <v>54</v>
      </c>
      <c r="D16" s="28">
        <v>2024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430188</v>
      </c>
      <c r="K16" s="32">
        <v>25423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455611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48</v>
      </c>
      <c r="F17" s="30">
        <v>0</v>
      </c>
      <c r="G17" s="31">
        <v>0</v>
      </c>
      <c r="H17" s="31">
        <v>95811</v>
      </c>
      <c r="I17" s="31">
        <v>0</v>
      </c>
      <c r="J17" s="31">
        <v>0</v>
      </c>
      <c r="K17" s="32">
        <v>6707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102518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136896</v>
      </c>
      <c r="H18" s="31">
        <v>34506</v>
      </c>
      <c r="I18" s="31">
        <v>0</v>
      </c>
      <c r="J18" s="31">
        <v>0</v>
      </c>
      <c r="K18" s="32">
        <v>9935</v>
      </c>
      <c r="L18" s="33" t="s">
        <v>45</v>
      </c>
      <c r="M18" s="34">
        <v>0</v>
      </c>
      <c r="N18" s="34">
        <v>0</v>
      </c>
      <c r="O18" s="34">
        <v>4</v>
      </c>
      <c r="P18" s="34">
        <v>10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181337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0</v>
      </c>
      <c r="G19" s="31">
        <v>597960</v>
      </c>
      <c r="H19" s="31">
        <v>96528</v>
      </c>
      <c r="I19" s="31">
        <v>0</v>
      </c>
      <c r="J19" s="31">
        <v>0</v>
      </c>
      <c r="K19" s="32">
        <v>55200</v>
      </c>
      <c r="L19" s="33" t="s">
        <v>35</v>
      </c>
      <c r="M19" s="34">
        <v>10</v>
      </c>
      <c r="N19" s="34">
        <v>70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80</v>
      </c>
      <c r="V19" s="36">
        <f t="shared" si="1"/>
        <v>749688</v>
      </c>
    </row>
    <row r="20" spans="1:22" x14ac:dyDescent="0.45">
      <c r="A20" s="27" t="s">
        <v>31</v>
      </c>
      <c r="B20" s="27" t="s">
        <v>61</v>
      </c>
      <c r="C20" s="28" t="s">
        <v>62</v>
      </c>
      <c r="D20" s="28">
        <v>2024</v>
      </c>
      <c r="E20" s="29" t="s">
        <v>34</v>
      </c>
      <c r="F20" s="30">
        <v>0</v>
      </c>
      <c r="G20" s="31">
        <v>282864</v>
      </c>
      <c r="H20" s="31">
        <v>74597</v>
      </c>
      <c r="I20" s="31">
        <v>0</v>
      </c>
      <c r="J20" s="31">
        <v>0</v>
      </c>
      <c r="K20" s="32">
        <v>17567</v>
      </c>
      <c r="L20" s="33" t="s">
        <v>45</v>
      </c>
      <c r="M20" s="34">
        <v>0</v>
      </c>
      <c r="N20" s="34">
        <v>0</v>
      </c>
      <c r="O20" s="34">
        <v>0</v>
      </c>
      <c r="P20" s="34">
        <v>10</v>
      </c>
      <c r="Q20" s="34">
        <v>11</v>
      </c>
      <c r="R20" s="34">
        <v>0</v>
      </c>
      <c r="S20" s="34">
        <v>0</v>
      </c>
      <c r="T20" s="34">
        <v>0</v>
      </c>
      <c r="U20" s="35">
        <f t="shared" si="0"/>
        <v>21</v>
      </c>
      <c r="V20" s="36">
        <f t="shared" si="1"/>
        <v>375028</v>
      </c>
    </row>
    <row r="21" spans="1:22" x14ac:dyDescent="0.45">
      <c r="A21" s="27" t="s">
        <v>31</v>
      </c>
      <c r="B21" s="27" t="s">
        <v>63</v>
      </c>
      <c r="C21" s="28" t="s">
        <v>64</v>
      </c>
      <c r="D21" s="28">
        <v>2024</v>
      </c>
      <c r="E21" s="29" t="s">
        <v>34</v>
      </c>
      <c r="F21" s="30">
        <v>0</v>
      </c>
      <c r="G21" s="31">
        <v>471360</v>
      </c>
      <c r="H21" s="31">
        <v>124840</v>
      </c>
      <c r="I21" s="31">
        <v>0</v>
      </c>
      <c r="J21" s="31">
        <v>0</v>
      </c>
      <c r="K21" s="32">
        <v>52448</v>
      </c>
      <c r="L21" s="33" t="s">
        <v>45</v>
      </c>
      <c r="M21" s="34">
        <v>0</v>
      </c>
      <c r="N21" s="34">
        <v>3</v>
      </c>
      <c r="O21" s="34">
        <v>22</v>
      </c>
      <c r="P21" s="34">
        <v>25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50</v>
      </c>
      <c r="V21" s="36">
        <f t="shared" si="1"/>
        <v>648648</v>
      </c>
    </row>
    <row r="22" spans="1:22" x14ac:dyDescent="0.45">
      <c r="A22" s="27" t="s">
        <v>31</v>
      </c>
      <c r="B22" s="27" t="s">
        <v>65</v>
      </c>
      <c r="C22" s="28" t="s">
        <v>66</v>
      </c>
      <c r="D22" s="28">
        <v>2024</v>
      </c>
      <c r="E22" s="29" t="s">
        <v>34</v>
      </c>
      <c r="F22" s="30">
        <v>0</v>
      </c>
      <c r="G22" s="31">
        <v>584112</v>
      </c>
      <c r="H22" s="31">
        <v>0</v>
      </c>
      <c r="I22" s="31">
        <v>0</v>
      </c>
      <c r="J22" s="31">
        <v>0</v>
      </c>
      <c r="K22" s="32">
        <v>33207</v>
      </c>
      <c r="L22" s="33" t="s">
        <v>45</v>
      </c>
      <c r="M22" s="34">
        <v>0</v>
      </c>
      <c r="N22" s="34">
        <v>12</v>
      </c>
      <c r="O22" s="34">
        <v>46</v>
      </c>
      <c r="P22" s="34">
        <v>6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65</v>
      </c>
      <c r="V22" s="36">
        <f t="shared" si="1"/>
        <v>617319</v>
      </c>
    </row>
    <row r="23" spans="1:22" x14ac:dyDescent="0.45">
      <c r="A23" s="27" t="s">
        <v>31</v>
      </c>
      <c r="B23" s="27" t="s">
        <v>67</v>
      </c>
      <c r="C23" s="28" t="s">
        <v>68</v>
      </c>
      <c r="D23" s="28">
        <v>2024</v>
      </c>
      <c r="E23" s="29" t="s">
        <v>34</v>
      </c>
      <c r="F23" s="30">
        <v>0</v>
      </c>
      <c r="G23" s="31">
        <v>104196</v>
      </c>
      <c r="H23" s="31">
        <v>27628</v>
      </c>
      <c r="I23" s="31">
        <v>0</v>
      </c>
      <c r="J23" s="31">
        <v>0</v>
      </c>
      <c r="K23" s="32">
        <v>7393</v>
      </c>
      <c r="L23" s="33" t="s">
        <v>45</v>
      </c>
      <c r="M23" s="34">
        <v>0</v>
      </c>
      <c r="N23" s="34">
        <v>1</v>
      </c>
      <c r="O23" s="34">
        <v>0</v>
      </c>
      <c r="P23" s="34">
        <v>3</v>
      </c>
      <c r="Q23" s="34">
        <v>6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139217</v>
      </c>
    </row>
    <row r="24" spans="1:22" x14ac:dyDescent="0.45">
      <c r="A24" s="27" t="s">
        <v>31</v>
      </c>
      <c r="B24" s="27" t="s">
        <v>69</v>
      </c>
      <c r="C24" s="28" t="s">
        <v>70</v>
      </c>
      <c r="D24" s="28">
        <v>2024</v>
      </c>
      <c r="E24" s="29" t="s">
        <v>34</v>
      </c>
      <c r="F24" s="30">
        <v>0</v>
      </c>
      <c r="G24" s="31">
        <v>0</v>
      </c>
      <c r="H24" s="31">
        <v>0</v>
      </c>
      <c r="I24" s="31">
        <v>403116</v>
      </c>
      <c r="J24" s="31">
        <v>0</v>
      </c>
      <c r="K24" s="32">
        <v>6656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409772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0</v>
      </c>
      <c r="G25" s="31">
        <v>0</v>
      </c>
      <c r="H25" s="31">
        <v>0</v>
      </c>
      <c r="I25" s="31">
        <v>83770</v>
      </c>
      <c r="J25" s="31">
        <v>0</v>
      </c>
      <c r="K25" s="32">
        <v>4159</v>
      </c>
      <c r="L25" s="33" t="s">
        <v>35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0</v>
      </c>
      <c r="V25" s="36">
        <f t="shared" si="1"/>
        <v>87929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0</v>
      </c>
      <c r="G26" s="31">
        <v>157464</v>
      </c>
      <c r="H26" s="31">
        <v>40289</v>
      </c>
      <c r="I26" s="31">
        <v>0</v>
      </c>
      <c r="J26" s="31">
        <v>0</v>
      </c>
      <c r="K26" s="32">
        <v>12109</v>
      </c>
      <c r="L26" s="33" t="s">
        <v>45</v>
      </c>
      <c r="M26" s="34">
        <v>0</v>
      </c>
      <c r="N26" s="34">
        <v>0</v>
      </c>
      <c r="O26" s="34">
        <v>18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20</v>
      </c>
      <c r="V26" s="36">
        <f t="shared" si="1"/>
        <v>209862</v>
      </c>
    </row>
    <row r="27" spans="1:22" x14ac:dyDescent="0.45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34</v>
      </c>
      <c r="F27" s="30">
        <v>0</v>
      </c>
      <c r="G27" s="31">
        <v>331428</v>
      </c>
      <c r="H27" s="31">
        <v>50000</v>
      </c>
      <c r="I27" s="31">
        <v>0</v>
      </c>
      <c r="J27" s="31">
        <v>0</v>
      </c>
      <c r="K27" s="32">
        <v>21431</v>
      </c>
      <c r="L27" s="33" t="s">
        <v>35</v>
      </c>
      <c r="M27" s="34">
        <v>0</v>
      </c>
      <c r="N27" s="34">
        <v>0</v>
      </c>
      <c r="O27" s="34">
        <v>1</v>
      </c>
      <c r="P27" s="34">
        <v>8</v>
      </c>
      <c r="Q27" s="34">
        <v>9</v>
      </c>
      <c r="R27" s="34">
        <v>5</v>
      </c>
      <c r="S27" s="34">
        <v>0</v>
      </c>
      <c r="T27" s="34">
        <v>0</v>
      </c>
      <c r="U27" s="35">
        <f t="shared" si="0"/>
        <v>23</v>
      </c>
      <c r="V27" s="36">
        <f t="shared" si="1"/>
        <v>402859</v>
      </c>
    </row>
    <row r="28" spans="1:22" x14ac:dyDescent="0.45">
      <c r="A28" s="27" t="s">
        <v>31</v>
      </c>
      <c r="B28" s="27" t="s">
        <v>77</v>
      </c>
      <c r="C28" s="28" t="s">
        <v>78</v>
      </c>
      <c r="D28" s="28">
        <v>2024</v>
      </c>
      <c r="E28" s="29" t="s">
        <v>34</v>
      </c>
      <c r="F28" s="30">
        <v>0</v>
      </c>
      <c r="G28" s="31">
        <v>190968</v>
      </c>
      <c r="H28" s="31">
        <v>49969</v>
      </c>
      <c r="I28" s="31">
        <v>0</v>
      </c>
      <c r="J28" s="31">
        <v>0</v>
      </c>
      <c r="K28" s="32">
        <v>11530</v>
      </c>
      <c r="L28" s="33" t="s">
        <v>45</v>
      </c>
      <c r="M28" s="34">
        <v>0</v>
      </c>
      <c r="N28" s="34">
        <v>0</v>
      </c>
      <c r="O28" s="34">
        <v>5</v>
      </c>
      <c r="P28" s="34">
        <v>14</v>
      </c>
      <c r="Q28" s="34">
        <v>1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252467</v>
      </c>
    </row>
    <row r="29" spans="1:22" x14ac:dyDescent="0.45">
      <c r="A29" s="27" t="s">
        <v>31</v>
      </c>
      <c r="B29" s="27" t="s">
        <v>79</v>
      </c>
      <c r="C29" s="28" t="s">
        <v>80</v>
      </c>
      <c r="D29" s="28">
        <v>2024</v>
      </c>
      <c r="E29" s="29" t="s">
        <v>34</v>
      </c>
      <c r="F29" s="30">
        <v>0</v>
      </c>
      <c r="G29" s="31">
        <v>186180</v>
      </c>
      <c r="H29" s="31">
        <v>44052</v>
      </c>
      <c r="I29" s="31">
        <v>0</v>
      </c>
      <c r="J29" s="31">
        <v>0</v>
      </c>
      <c r="K29" s="32">
        <v>13637</v>
      </c>
      <c r="L29" s="33" t="s">
        <v>45</v>
      </c>
      <c r="M29" s="34">
        <v>0</v>
      </c>
      <c r="N29" s="34">
        <v>0</v>
      </c>
      <c r="O29" s="34">
        <v>15</v>
      </c>
      <c r="P29" s="34">
        <v>5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21</v>
      </c>
      <c r="V29" s="36">
        <f t="shared" si="1"/>
        <v>243869</v>
      </c>
    </row>
    <row r="30" spans="1:22" x14ac:dyDescent="0.45">
      <c r="A30" s="27" t="s">
        <v>31</v>
      </c>
      <c r="B30" s="27" t="s">
        <v>81</v>
      </c>
      <c r="C30" s="28" t="s">
        <v>82</v>
      </c>
      <c r="D30" s="28">
        <v>2024</v>
      </c>
      <c r="E30" s="29" t="s">
        <v>34</v>
      </c>
      <c r="F30" s="30">
        <v>0</v>
      </c>
      <c r="G30" s="31">
        <v>536544</v>
      </c>
      <c r="H30" s="31">
        <v>136212</v>
      </c>
      <c r="I30" s="31">
        <v>0</v>
      </c>
      <c r="J30" s="31">
        <v>0</v>
      </c>
      <c r="K30" s="32">
        <v>37354</v>
      </c>
      <c r="L30" s="33" t="s">
        <v>45</v>
      </c>
      <c r="M30" s="34">
        <v>0</v>
      </c>
      <c r="N30" s="34">
        <v>0</v>
      </c>
      <c r="O30" s="34">
        <v>0</v>
      </c>
      <c r="P30" s="34">
        <v>39</v>
      </c>
      <c r="Q30" s="34">
        <v>8</v>
      </c>
      <c r="R30" s="34">
        <v>0</v>
      </c>
      <c r="S30" s="34">
        <v>0</v>
      </c>
      <c r="T30" s="34">
        <v>0</v>
      </c>
      <c r="U30" s="35">
        <f t="shared" si="0"/>
        <v>47</v>
      </c>
      <c r="V30" s="36">
        <f t="shared" si="1"/>
        <v>710110</v>
      </c>
    </row>
    <row r="31" spans="1:22" x14ac:dyDescent="0.45">
      <c r="A31" s="27" t="s">
        <v>31</v>
      </c>
      <c r="B31" s="27" t="s">
        <v>83</v>
      </c>
      <c r="C31" s="28" t="s">
        <v>84</v>
      </c>
      <c r="D31" s="28">
        <v>2024</v>
      </c>
      <c r="E31" s="29" t="s">
        <v>34</v>
      </c>
      <c r="F31" s="30">
        <v>0</v>
      </c>
      <c r="G31" s="31">
        <v>665928</v>
      </c>
      <c r="H31" s="31">
        <v>178152</v>
      </c>
      <c r="I31" s="31">
        <v>0</v>
      </c>
      <c r="J31" s="31">
        <v>0</v>
      </c>
      <c r="K31" s="32">
        <v>47054</v>
      </c>
      <c r="L31" s="33" t="s">
        <v>45</v>
      </c>
      <c r="M31" s="34">
        <v>0</v>
      </c>
      <c r="N31" s="34">
        <v>0</v>
      </c>
      <c r="O31" s="34">
        <v>0</v>
      </c>
      <c r="P31" s="34">
        <v>24</v>
      </c>
      <c r="Q31" s="34">
        <v>25</v>
      </c>
      <c r="R31" s="34">
        <v>0</v>
      </c>
      <c r="S31" s="34">
        <v>0</v>
      </c>
      <c r="T31" s="34">
        <v>0</v>
      </c>
      <c r="U31" s="35">
        <f t="shared" si="0"/>
        <v>49</v>
      </c>
      <c r="V31" s="36">
        <f t="shared" si="1"/>
        <v>891134</v>
      </c>
    </row>
    <row r="32" spans="1:22" x14ac:dyDescent="0.45">
      <c r="A32" s="27" t="s">
        <v>31</v>
      </c>
      <c r="B32" s="27" t="s">
        <v>85</v>
      </c>
      <c r="C32" s="28" t="s">
        <v>86</v>
      </c>
      <c r="D32" s="28">
        <v>2024</v>
      </c>
      <c r="E32" s="29" t="s">
        <v>34</v>
      </c>
      <c r="F32" s="30">
        <v>0</v>
      </c>
      <c r="G32" s="31">
        <v>2007084</v>
      </c>
      <c r="H32" s="31">
        <v>223350</v>
      </c>
      <c r="I32" s="31">
        <v>0</v>
      </c>
      <c r="J32" s="31">
        <v>0</v>
      </c>
      <c r="K32" s="32">
        <v>144380</v>
      </c>
      <c r="L32" s="33" t="s">
        <v>45</v>
      </c>
      <c r="M32" s="34">
        <v>0</v>
      </c>
      <c r="N32" s="34">
        <v>0</v>
      </c>
      <c r="O32" s="34">
        <v>181</v>
      </c>
      <c r="P32" s="34">
        <v>35</v>
      </c>
      <c r="Q32" s="34">
        <v>11</v>
      </c>
      <c r="R32" s="34">
        <v>0</v>
      </c>
      <c r="S32" s="34">
        <v>0</v>
      </c>
      <c r="T32" s="34">
        <v>0</v>
      </c>
      <c r="U32" s="35">
        <f t="shared" si="0"/>
        <v>227</v>
      </c>
      <c r="V32" s="36">
        <f t="shared" si="1"/>
        <v>2374814</v>
      </c>
    </row>
    <row r="33" spans="1:22" x14ac:dyDescent="0.45">
      <c r="A33" s="27" t="s">
        <v>31</v>
      </c>
      <c r="B33" s="27" t="s">
        <v>87</v>
      </c>
      <c r="C33" s="28" t="s">
        <v>88</v>
      </c>
      <c r="D33" s="28">
        <v>2024</v>
      </c>
      <c r="E33" s="29" t="s">
        <v>34</v>
      </c>
      <c r="F33" s="30">
        <v>0</v>
      </c>
      <c r="G33" s="31">
        <v>285792</v>
      </c>
      <c r="H33" s="31">
        <v>75421</v>
      </c>
      <c r="I33" s="31">
        <v>0</v>
      </c>
      <c r="J33" s="31">
        <v>0</v>
      </c>
      <c r="K33" s="32">
        <v>16281</v>
      </c>
      <c r="L33" s="33" t="s">
        <v>45</v>
      </c>
      <c r="M33" s="34">
        <v>0</v>
      </c>
      <c r="N33" s="34">
        <v>0</v>
      </c>
      <c r="O33" s="34">
        <v>0</v>
      </c>
      <c r="P33" s="34">
        <v>10</v>
      </c>
      <c r="Q33" s="34">
        <v>7</v>
      </c>
      <c r="R33" s="34">
        <v>5</v>
      </c>
      <c r="S33" s="34">
        <v>0</v>
      </c>
      <c r="T33" s="34">
        <v>0</v>
      </c>
      <c r="U33" s="35">
        <f t="shared" si="0"/>
        <v>22</v>
      </c>
      <c r="V33" s="36">
        <f t="shared" si="1"/>
        <v>377494</v>
      </c>
    </row>
    <row r="34" spans="1:22" x14ac:dyDescent="0.45">
      <c r="A34" s="27" t="s">
        <v>31</v>
      </c>
      <c r="B34" s="27" t="s">
        <v>89</v>
      </c>
      <c r="C34" s="28" t="s">
        <v>90</v>
      </c>
      <c r="D34" s="28">
        <v>2024</v>
      </c>
      <c r="E34" s="29" t="s">
        <v>48</v>
      </c>
      <c r="F34" s="30">
        <v>0</v>
      </c>
      <c r="G34" s="31">
        <v>0</v>
      </c>
      <c r="H34" s="31">
        <v>127767</v>
      </c>
      <c r="I34" s="31">
        <v>0</v>
      </c>
      <c r="J34" s="31">
        <v>0</v>
      </c>
      <c r="K34" s="32">
        <v>8944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136711</v>
      </c>
    </row>
    <row r="35" spans="1:22" x14ac:dyDescent="0.45">
      <c r="A35" s="27" t="s">
        <v>31</v>
      </c>
      <c r="B35" s="27" t="s">
        <v>91</v>
      </c>
      <c r="C35" s="28" t="s">
        <v>92</v>
      </c>
      <c r="D35" s="28">
        <v>2024</v>
      </c>
      <c r="E35" s="29" t="s">
        <v>34</v>
      </c>
      <c r="F35" s="30">
        <v>0</v>
      </c>
      <c r="G35" s="31">
        <v>997176</v>
      </c>
      <c r="H35" s="31">
        <v>427141</v>
      </c>
      <c r="I35" s="31">
        <v>0</v>
      </c>
      <c r="J35" s="31">
        <v>0</v>
      </c>
      <c r="K35" s="32">
        <v>142431</v>
      </c>
      <c r="L35" s="33" t="s">
        <v>45</v>
      </c>
      <c r="M35" s="34">
        <v>0</v>
      </c>
      <c r="N35" s="34">
        <v>77</v>
      </c>
      <c r="O35" s="34">
        <v>50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127</v>
      </c>
      <c r="V35" s="36">
        <f t="shared" si="1"/>
        <v>1566748</v>
      </c>
    </row>
    <row r="36" spans="1:22" x14ac:dyDescent="0.45">
      <c r="A36" s="27" t="s">
        <v>31</v>
      </c>
      <c r="B36" s="27" t="s">
        <v>93</v>
      </c>
      <c r="C36" s="28" t="s">
        <v>94</v>
      </c>
      <c r="D36" s="28">
        <v>2024</v>
      </c>
      <c r="E36" s="29" t="s">
        <v>34</v>
      </c>
      <c r="F36" s="30">
        <v>0</v>
      </c>
      <c r="G36" s="31">
        <v>0</v>
      </c>
      <c r="H36" s="31">
        <v>0</v>
      </c>
      <c r="I36" s="31">
        <v>158538</v>
      </c>
      <c r="J36" s="31">
        <v>0</v>
      </c>
      <c r="K36" s="32">
        <v>8783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167321</v>
      </c>
    </row>
    <row r="37" spans="1:22" x14ac:dyDescent="0.45">
      <c r="A37" s="27" t="s">
        <v>31</v>
      </c>
      <c r="B37" s="27" t="s">
        <v>95</v>
      </c>
      <c r="C37" s="28" t="s">
        <v>96</v>
      </c>
      <c r="D37" s="28">
        <v>2024</v>
      </c>
      <c r="E37" s="29" t="s">
        <v>34</v>
      </c>
      <c r="F37" s="30">
        <v>0</v>
      </c>
      <c r="G37" s="31">
        <v>327420</v>
      </c>
      <c r="H37" s="31">
        <v>50000</v>
      </c>
      <c r="I37" s="31">
        <v>0</v>
      </c>
      <c r="J37" s="31">
        <v>0</v>
      </c>
      <c r="K37" s="32">
        <v>22806</v>
      </c>
      <c r="L37" s="33" t="s">
        <v>35</v>
      </c>
      <c r="M37" s="34">
        <v>0</v>
      </c>
      <c r="N37" s="34">
        <v>0</v>
      </c>
      <c r="O37" s="34">
        <v>1</v>
      </c>
      <c r="P37" s="34">
        <v>9</v>
      </c>
      <c r="Q37" s="34">
        <v>8</v>
      </c>
      <c r="R37" s="34">
        <v>5</v>
      </c>
      <c r="S37" s="34">
        <v>0</v>
      </c>
      <c r="T37" s="34">
        <v>0</v>
      </c>
      <c r="U37" s="35">
        <f t="shared" si="0"/>
        <v>23</v>
      </c>
      <c r="V37" s="36">
        <f t="shared" si="1"/>
        <v>400226</v>
      </c>
    </row>
    <row r="38" spans="1:22" x14ac:dyDescent="0.45">
      <c r="A38" s="27" t="s">
        <v>31</v>
      </c>
      <c r="B38" s="27" t="s">
        <v>97</v>
      </c>
      <c r="C38" s="28" t="s">
        <v>98</v>
      </c>
      <c r="D38" s="28">
        <v>2024</v>
      </c>
      <c r="E38" s="29" t="s">
        <v>34</v>
      </c>
      <c r="F38" s="30">
        <v>0</v>
      </c>
      <c r="G38" s="31">
        <v>212976</v>
      </c>
      <c r="H38" s="31">
        <v>14636</v>
      </c>
      <c r="I38" s="31">
        <v>0</v>
      </c>
      <c r="J38" s="31">
        <v>0</v>
      </c>
      <c r="K38" s="32">
        <v>11354</v>
      </c>
      <c r="L38" s="33" t="s">
        <v>35</v>
      </c>
      <c r="M38" s="34">
        <v>0</v>
      </c>
      <c r="N38" s="34">
        <v>0</v>
      </c>
      <c r="O38" s="34">
        <v>3</v>
      </c>
      <c r="P38" s="34">
        <v>12</v>
      </c>
      <c r="Q38" s="34">
        <v>3</v>
      </c>
      <c r="R38" s="34">
        <v>0</v>
      </c>
      <c r="S38" s="34">
        <v>0</v>
      </c>
      <c r="T38" s="34">
        <v>0</v>
      </c>
      <c r="U38" s="35">
        <f t="shared" si="0"/>
        <v>18</v>
      </c>
      <c r="V38" s="36">
        <f t="shared" si="1"/>
        <v>238966</v>
      </c>
    </row>
    <row r="39" spans="1:22" x14ac:dyDescent="0.45">
      <c r="A39" s="27" t="s">
        <v>31</v>
      </c>
      <c r="B39" s="27" t="s">
        <v>99</v>
      </c>
      <c r="C39" s="28" t="s">
        <v>100</v>
      </c>
      <c r="D39" s="28">
        <v>2024</v>
      </c>
      <c r="E39" s="29" t="s">
        <v>34</v>
      </c>
      <c r="F39" s="30">
        <v>0</v>
      </c>
      <c r="G39" s="31">
        <v>315840</v>
      </c>
      <c r="H39" s="31">
        <v>83292</v>
      </c>
      <c r="I39" s="31">
        <v>0</v>
      </c>
      <c r="J39" s="31">
        <v>0</v>
      </c>
      <c r="K39" s="32">
        <v>23325</v>
      </c>
      <c r="L39" s="33" t="s">
        <v>45</v>
      </c>
      <c r="M39" s="34">
        <v>0</v>
      </c>
      <c r="N39" s="34">
        <v>0</v>
      </c>
      <c r="O39" s="34">
        <v>0</v>
      </c>
      <c r="P39" s="34">
        <v>14</v>
      </c>
      <c r="Q39" s="34">
        <v>11</v>
      </c>
      <c r="R39" s="34">
        <v>0</v>
      </c>
      <c r="S39" s="34">
        <v>0</v>
      </c>
      <c r="T39" s="34">
        <v>0</v>
      </c>
      <c r="U39" s="35">
        <f t="shared" si="0"/>
        <v>25</v>
      </c>
      <c r="V39" s="36">
        <f t="shared" si="1"/>
        <v>422457</v>
      </c>
    </row>
    <row r="40" spans="1:22" x14ac:dyDescent="0.45">
      <c r="A40" s="27" t="s">
        <v>31</v>
      </c>
      <c r="B40" s="27" t="s">
        <v>101</v>
      </c>
      <c r="C40" s="28" t="s">
        <v>102</v>
      </c>
      <c r="D40" s="28">
        <v>2024</v>
      </c>
      <c r="E40" s="29" t="s">
        <v>34</v>
      </c>
      <c r="F40" s="30">
        <v>0</v>
      </c>
      <c r="G40" s="31">
        <v>0</v>
      </c>
      <c r="H40" s="31">
        <v>201600</v>
      </c>
      <c r="I40" s="31">
        <v>232495</v>
      </c>
      <c r="J40" s="31">
        <v>0</v>
      </c>
      <c r="K40" s="32">
        <v>27421</v>
      </c>
      <c r="L40" s="33" t="s">
        <v>36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461516</v>
      </c>
    </row>
    <row r="41" spans="1:22" x14ac:dyDescent="0.45">
      <c r="A41" s="27" t="s">
        <v>31</v>
      </c>
      <c r="B41" s="27" t="s">
        <v>103</v>
      </c>
      <c r="C41" s="28" t="s">
        <v>104</v>
      </c>
      <c r="D41" s="28">
        <v>2024</v>
      </c>
      <c r="E41" s="29" t="s">
        <v>105</v>
      </c>
      <c r="F41" s="30">
        <v>48094</v>
      </c>
      <c r="G41" s="31">
        <v>68280</v>
      </c>
      <c r="H41" s="31">
        <v>18836</v>
      </c>
      <c r="I41" s="31">
        <v>51632</v>
      </c>
      <c r="J41" s="31">
        <v>0</v>
      </c>
      <c r="K41" s="32">
        <v>12230</v>
      </c>
      <c r="L41" s="33" t="s">
        <v>35</v>
      </c>
      <c r="M41" s="34">
        <v>0</v>
      </c>
      <c r="N41" s="34">
        <v>0</v>
      </c>
      <c r="O41" s="34">
        <v>2</v>
      </c>
      <c r="P41" s="34">
        <v>3</v>
      </c>
      <c r="Q41" s="34">
        <v>1</v>
      </c>
      <c r="R41" s="34">
        <v>0</v>
      </c>
      <c r="S41" s="34">
        <v>0</v>
      </c>
      <c r="T41" s="34">
        <v>0</v>
      </c>
      <c r="U41" s="35">
        <f t="shared" si="0"/>
        <v>6</v>
      </c>
      <c r="V41" s="36">
        <f t="shared" si="1"/>
        <v>199072</v>
      </c>
    </row>
    <row r="42" spans="1:22" x14ac:dyDescent="0.45">
      <c r="A42" s="27" t="s">
        <v>31</v>
      </c>
      <c r="B42" s="27" t="s">
        <v>106</v>
      </c>
      <c r="C42" s="28" t="s">
        <v>107</v>
      </c>
      <c r="D42" s="28">
        <v>2024</v>
      </c>
      <c r="E42" s="29" t="s">
        <v>34</v>
      </c>
      <c r="F42" s="30">
        <v>0</v>
      </c>
      <c r="G42" s="31">
        <v>908532</v>
      </c>
      <c r="H42" s="31">
        <v>110442</v>
      </c>
      <c r="I42" s="31">
        <v>0</v>
      </c>
      <c r="J42" s="31">
        <v>0</v>
      </c>
      <c r="K42" s="32">
        <v>74282</v>
      </c>
      <c r="L42" s="33" t="s">
        <v>35</v>
      </c>
      <c r="M42" s="34">
        <v>0</v>
      </c>
      <c r="N42" s="34">
        <v>3</v>
      </c>
      <c r="O42" s="34">
        <v>89</v>
      </c>
      <c r="P42" s="34">
        <v>8</v>
      </c>
      <c r="Q42" s="34">
        <v>0</v>
      </c>
      <c r="R42" s="34">
        <v>0</v>
      </c>
      <c r="S42" s="34">
        <v>0</v>
      </c>
      <c r="T42" s="34">
        <v>0</v>
      </c>
      <c r="U42" s="35">
        <f t="shared" si="0"/>
        <v>100</v>
      </c>
      <c r="V42" s="36">
        <f t="shared" si="1"/>
        <v>1093256</v>
      </c>
    </row>
    <row r="43" spans="1:22" x14ac:dyDescent="0.45">
      <c r="A43" s="27" t="s">
        <v>31</v>
      </c>
      <c r="B43" s="27" t="s">
        <v>108</v>
      </c>
      <c r="C43" s="28" t="s">
        <v>109</v>
      </c>
      <c r="D43" s="28">
        <v>2024</v>
      </c>
      <c r="E43" s="29" t="s">
        <v>105</v>
      </c>
      <c r="F43" s="30">
        <v>105758</v>
      </c>
      <c r="G43" s="31">
        <v>440604</v>
      </c>
      <c r="H43" s="31">
        <v>162305</v>
      </c>
      <c r="I43" s="31">
        <v>66570</v>
      </c>
      <c r="J43" s="31">
        <v>847</v>
      </c>
      <c r="K43" s="32">
        <v>71429</v>
      </c>
      <c r="L43" s="33" t="s">
        <v>35</v>
      </c>
      <c r="M43" s="34">
        <v>0</v>
      </c>
      <c r="N43" s="34">
        <v>0</v>
      </c>
      <c r="O43" s="34">
        <v>2</v>
      </c>
      <c r="P43" s="34">
        <v>12</v>
      </c>
      <c r="Q43" s="34">
        <v>17</v>
      </c>
      <c r="R43" s="34">
        <v>1</v>
      </c>
      <c r="S43" s="34">
        <v>0</v>
      </c>
      <c r="T43" s="34">
        <v>0</v>
      </c>
      <c r="U43" s="35">
        <f t="shared" si="0"/>
        <v>32</v>
      </c>
      <c r="V43" s="36">
        <f t="shared" si="1"/>
        <v>847513</v>
      </c>
    </row>
    <row r="44" spans="1:22" x14ac:dyDescent="0.45">
      <c r="A44" s="27" t="s">
        <v>31</v>
      </c>
      <c r="B44" s="27" t="s">
        <v>110</v>
      </c>
      <c r="C44" s="28" t="s">
        <v>111</v>
      </c>
      <c r="D44" s="28">
        <v>2024</v>
      </c>
      <c r="E44" s="29" t="s">
        <v>34</v>
      </c>
      <c r="F44" s="30">
        <v>0</v>
      </c>
      <c r="G44" s="31">
        <v>324528</v>
      </c>
      <c r="H44" s="31">
        <v>100700</v>
      </c>
      <c r="I44" s="31">
        <v>0</v>
      </c>
      <c r="J44" s="31">
        <v>0</v>
      </c>
      <c r="K44" s="32">
        <v>37504</v>
      </c>
      <c r="L44" s="33" t="s">
        <v>35</v>
      </c>
      <c r="M44" s="34">
        <v>0</v>
      </c>
      <c r="N44" s="34">
        <v>0</v>
      </c>
      <c r="O44" s="34">
        <v>5</v>
      </c>
      <c r="P44" s="34">
        <v>12</v>
      </c>
      <c r="Q44" s="34">
        <v>9</v>
      </c>
      <c r="R44" s="34">
        <v>0</v>
      </c>
      <c r="S44" s="34">
        <v>0</v>
      </c>
      <c r="T44" s="34">
        <v>0</v>
      </c>
      <c r="U44" s="35">
        <f t="shared" si="0"/>
        <v>26</v>
      </c>
      <c r="V44" s="36">
        <f t="shared" si="1"/>
        <v>462732</v>
      </c>
    </row>
    <row r="45" spans="1:22" x14ac:dyDescent="0.45">
      <c r="A45" s="27" t="s">
        <v>31</v>
      </c>
      <c r="B45" s="27" t="s">
        <v>112</v>
      </c>
      <c r="C45" s="28" t="s">
        <v>113</v>
      </c>
      <c r="D45" s="28">
        <v>2024</v>
      </c>
      <c r="E45" s="29" t="s">
        <v>105</v>
      </c>
      <c r="F45" s="30">
        <v>99636</v>
      </c>
      <c r="G45" s="31">
        <v>169080</v>
      </c>
      <c r="H45" s="31">
        <v>137224</v>
      </c>
      <c r="I45" s="31">
        <v>85100</v>
      </c>
      <c r="J45" s="31">
        <v>0</v>
      </c>
      <c r="K45" s="32">
        <v>33191</v>
      </c>
      <c r="L45" s="33" t="s">
        <v>35</v>
      </c>
      <c r="M45" s="34">
        <v>0</v>
      </c>
      <c r="N45" s="34">
        <v>0</v>
      </c>
      <c r="O45" s="34">
        <v>1</v>
      </c>
      <c r="P45" s="34">
        <v>4</v>
      </c>
      <c r="Q45" s="34">
        <v>5</v>
      </c>
      <c r="R45" s="34">
        <v>2</v>
      </c>
      <c r="S45" s="34">
        <v>0</v>
      </c>
      <c r="T45" s="34">
        <v>0</v>
      </c>
      <c r="U45" s="35">
        <f t="shared" si="0"/>
        <v>12</v>
      </c>
      <c r="V45" s="36">
        <f t="shared" si="1"/>
        <v>524231</v>
      </c>
    </row>
    <row r="46" spans="1:22" x14ac:dyDescent="0.45">
      <c r="A46" s="27" t="s">
        <v>31</v>
      </c>
      <c r="B46" s="27" t="s">
        <v>114</v>
      </c>
      <c r="C46" s="28" t="s">
        <v>115</v>
      </c>
      <c r="D46" s="28">
        <v>2024</v>
      </c>
      <c r="E46" s="29" t="s">
        <v>34</v>
      </c>
      <c r="F46" s="30">
        <v>0</v>
      </c>
      <c r="G46" s="31">
        <v>0</v>
      </c>
      <c r="H46" s="31">
        <v>90342</v>
      </c>
      <c r="I46" s="31">
        <v>368675</v>
      </c>
      <c r="J46" s="31">
        <v>0</v>
      </c>
      <c r="K46" s="32">
        <v>38796</v>
      </c>
      <c r="L46" s="33" t="s">
        <v>36</v>
      </c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497813</v>
      </c>
    </row>
    <row r="47" spans="1:22" x14ac:dyDescent="0.45">
      <c r="A47" s="27" t="s">
        <v>31</v>
      </c>
      <c r="B47" s="27" t="s">
        <v>116</v>
      </c>
      <c r="C47" s="28" t="s">
        <v>117</v>
      </c>
      <c r="D47" s="28">
        <v>2024</v>
      </c>
      <c r="E47" s="29" t="s">
        <v>34</v>
      </c>
      <c r="F47" s="30">
        <v>0</v>
      </c>
      <c r="G47" s="31">
        <v>523356</v>
      </c>
      <c r="H47" s="31">
        <v>224279</v>
      </c>
      <c r="I47" s="31">
        <v>0</v>
      </c>
      <c r="J47" s="31">
        <v>0</v>
      </c>
      <c r="K47" s="32">
        <v>74763</v>
      </c>
      <c r="L47" s="33" t="s">
        <v>45</v>
      </c>
      <c r="M47" s="34">
        <v>0</v>
      </c>
      <c r="N47" s="34">
        <v>68</v>
      </c>
      <c r="O47" s="34">
        <v>3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71</v>
      </c>
      <c r="V47" s="36">
        <f t="shared" si="1"/>
        <v>822398</v>
      </c>
    </row>
    <row r="48" spans="1:22" x14ac:dyDescent="0.45">
      <c r="A48" s="27" t="s">
        <v>31</v>
      </c>
      <c r="B48" s="27" t="s">
        <v>118</v>
      </c>
      <c r="C48" s="28" t="s">
        <v>119</v>
      </c>
      <c r="D48" s="28">
        <v>2024</v>
      </c>
      <c r="E48" s="29" t="s">
        <v>34</v>
      </c>
      <c r="F48" s="30">
        <v>0</v>
      </c>
      <c r="G48" s="31">
        <v>223176</v>
      </c>
      <c r="H48" s="31">
        <v>64271</v>
      </c>
      <c r="I48" s="31">
        <v>0</v>
      </c>
      <c r="J48" s="31">
        <v>0</v>
      </c>
      <c r="K48" s="32">
        <v>9203</v>
      </c>
      <c r="L48" s="33" t="s">
        <v>35</v>
      </c>
      <c r="M48" s="34">
        <v>0</v>
      </c>
      <c r="N48" s="34">
        <v>0</v>
      </c>
      <c r="O48" s="34">
        <v>5</v>
      </c>
      <c r="P48" s="34">
        <v>10</v>
      </c>
      <c r="Q48" s="34">
        <v>4</v>
      </c>
      <c r="R48" s="34">
        <v>0</v>
      </c>
      <c r="S48" s="34">
        <v>0</v>
      </c>
      <c r="T48" s="34">
        <v>0</v>
      </c>
      <c r="U48" s="35">
        <f t="shared" si="0"/>
        <v>19</v>
      </c>
      <c r="V48" s="36">
        <f t="shared" si="1"/>
        <v>296650</v>
      </c>
    </row>
    <row r="49" spans="1:22" x14ac:dyDescent="0.45">
      <c r="A49" s="27" t="s">
        <v>31</v>
      </c>
      <c r="B49" s="27" t="s">
        <v>120</v>
      </c>
      <c r="C49" s="28" t="s">
        <v>121</v>
      </c>
      <c r="D49" s="28">
        <v>2024</v>
      </c>
      <c r="E49" s="29" t="s">
        <v>34</v>
      </c>
      <c r="F49" s="30">
        <v>0</v>
      </c>
      <c r="G49" s="31">
        <v>223224</v>
      </c>
      <c r="H49" s="31">
        <v>86204</v>
      </c>
      <c r="I49" s="31">
        <v>0</v>
      </c>
      <c r="J49" s="31">
        <v>0</v>
      </c>
      <c r="K49" s="32">
        <v>22752</v>
      </c>
      <c r="L49" s="33" t="s">
        <v>35</v>
      </c>
      <c r="M49" s="34">
        <v>0</v>
      </c>
      <c r="N49" s="34">
        <v>0</v>
      </c>
      <c r="O49" s="34">
        <v>1</v>
      </c>
      <c r="P49" s="34">
        <v>5</v>
      </c>
      <c r="Q49" s="34">
        <v>10</v>
      </c>
      <c r="R49" s="34">
        <v>0</v>
      </c>
      <c r="S49" s="34">
        <v>0</v>
      </c>
      <c r="T49" s="34">
        <v>0</v>
      </c>
      <c r="U49" s="35">
        <f t="shared" si="0"/>
        <v>16</v>
      </c>
      <c r="V49" s="36">
        <f t="shared" si="1"/>
        <v>332180</v>
      </c>
    </row>
    <row r="50" spans="1:22" x14ac:dyDescent="0.45">
      <c r="A50" s="27" t="s">
        <v>31</v>
      </c>
      <c r="B50" s="27" t="s">
        <v>122</v>
      </c>
      <c r="C50" s="28" t="s">
        <v>123</v>
      </c>
      <c r="D50" s="28">
        <v>2024</v>
      </c>
      <c r="E50" s="29" t="s">
        <v>105</v>
      </c>
      <c r="F50" s="30">
        <v>138720</v>
      </c>
      <c r="G50" s="31">
        <v>833544</v>
      </c>
      <c r="H50" s="31">
        <v>819945</v>
      </c>
      <c r="I50" s="31">
        <v>51000</v>
      </c>
      <c r="J50" s="31">
        <v>0</v>
      </c>
      <c r="K50" s="32">
        <v>172080</v>
      </c>
      <c r="L50" s="33" t="s">
        <v>35</v>
      </c>
      <c r="M50" s="34">
        <v>0</v>
      </c>
      <c r="N50" s="34">
        <v>0</v>
      </c>
      <c r="O50" s="34">
        <v>61</v>
      </c>
      <c r="P50" s="34">
        <v>25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86</v>
      </c>
      <c r="V50" s="36">
        <f t="shared" si="1"/>
        <v>2015289</v>
      </c>
    </row>
    <row r="51" spans="1:22" x14ac:dyDescent="0.45">
      <c r="A51" s="27" t="s">
        <v>31</v>
      </c>
      <c r="B51" s="27" t="s">
        <v>124</v>
      </c>
      <c r="C51" s="28" t="s">
        <v>125</v>
      </c>
      <c r="D51" s="28">
        <v>2024</v>
      </c>
      <c r="E51" s="29" t="s">
        <v>34</v>
      </c>
      <c r="F51" s="30">
        <v>0</v>
      </c>
      <c r="G51" s="31">
        <v>630288</v>
      </c>
      <c r="H51" s="31">
        <v>162545</v>
      </c>
      <c r="I51" s="31">
        <v>0</v>
      </c>
      <c r="J51" s="31">
        <v>0</v>
      </c>
      <c r="K51" s="32">
        <v>79283</v>
      </c>
      <c r="L51" s="33" t="s">
        <v>35</v>
      </c>
      <c r="M51" s="34">
        <v>0</v>
      </c>
      <c r="N51" s="34">
        <v>0</v>
      </c>
      <c r="O51" s="34">
        <v>7</v>
      </c>
      <c r="P51" s="34">
        <v>27</v>
      </c>
      <c r="Q51" s="34">
        <v>14</v>
      </c>
      <c r="R51" s="34">
        <v>2</v>
      </c>
      <c r="S51" s="34">
        <v>0</v>
      </c>
      <c r="T51" s="34">
        <v>0</v>
      </c>
      <c r="U51" s="35">
        <f t="shared" si="0"/>
        <v>50</v>
      </c>
      <c r="V51" s="36">
        <f t="shared" si="1"/>
        <v>872116</v>
      </c>
    </row>
    <row r="52" spans="1:22" x14ac:dyDescent="0.45">
      <c r="A52" s="27" t="s">
        <v>31</v>
      </c>
      <c r="B52" s="27" t="s">
        <v>126</v>
      </c>
      <c r="C52" s="28" t="s">
        <v>127</v>
      </c>
      <c r="D52" s="28">
        <v>2024</v>
      </c>
      <c r="E52" s="29" t="s">
        <v>34</v>
      </c>
      <c r="F52" s="30">
        <v>0</v>
      </c>
      <c r="G52" s="31">
        <v>347820</v>
      </c>
      <c r="H52" s="31">
        <v>91000</v>
      </c>
      <c r="I52" s="31">
        <v>0</v>
      </c>
      <c r="J52" s="31">
        <v>0</v>
      </c>
      <c r="K52" s="32">
        <v>43882</v>
      </c>
      <c r="L52" s="33" t="s">
        <v>35</v>
      </c>
      <c r="M52" s="34">
        <v>0</v>
      </c>
      <c r="N52" s="34">
        <v>37</v>
      </c>
      <c r="O52" s="34">
        <v>7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5">
        <f t="shared" si="0"/>
        <v>44</v>
      </c>
      <c r="V52" s="36">
        <f t="shared" si="1"/>
        <v>482702</v>
      </c>
    </row>
    <row r="53" spans="1:22" x14ac:dyDescent="0.45">
      <c r="A53" s="27" t="s">
        <v>31</v>
      </c>
      <c r="B53" s="27" t="s">
        <v>128</v>
      </c>
      <c r="C53" s="28" t="s">
        <v>129</v>
      </c>
      <c r="D53" s="28">
        <v>2024</v>
      </c>
      <c r="E53" s="29" t="s">
        <v>34</v>
      </c>
      <c r="F53" s="30">
        <v>0</v>
      </c>
      <c r="G53" s="31">
        <v>289164</v>
      </c>
      <c r="H53" s="31">
        <v>122623</v>
      </c>
      <c r="I53" s="31">
        <v>0</v>
      </c>
      <c r="J53" s="31">
        <v>0</v>
      </c>
      <c r="K53" s="32">
        <v>41170</v>
      </c>
      <c r="L53" s="33" t="s">
        <v>35</v>
      </c>
      <c r="M53" s="34">
        <v>0</v>
      </c>
      <c r="N53" s="34">
        <v>1</v>
      </c>
      <c r="O53" s="34">
        <v>29</v>
      </c>
      <c r="P53" s="34">
        <v>2</v>
      </c>
      <c r="Q53" s="34">
        <v>0</v>
      </c>
      <c r="R53" s="34">
        <v>0</v>
      </c>
      <c r="S53" s="34">
        <v>0</v>
      </c>
      <c r="T53" s="34">
        <v>0</v>
      </c>
      <c r="U53" s="35">
        <f t="shared" si="0"/>
        <v>32</v>
      </c>
      <c r="V53" s="36">
        <f t="shared" si="1"/>
        <v>452957</v>
      </c>
    </row>
    <row r="54" spans="1:22" x14ac:dyDescent="0.45">
      <c r="A54" s="27" t="s">
        <v>31</v>
      </c>
      <c r="B54" s="27" t="s">
        <v>130</v>
      </c>
      <c r="C54" s="28" t="s">
        <v>131</v>
      </c>
      <c r="D54" s="28">
        <v>2024</v>
      </c>
      <c r="E54" s="29" t="s">
        <v>34</v>
      </c>
      <c r="F54" s="30">
        <v>0</v>
      </c>
      <c r="G54" s="31">
        <v>231504</v>
      </c>
      <c r="H54" s="31">
        <v>98550</v>
      </c>
      <c r="I54" s="31">
        <v>0</v>
      </c>
      <c r="J54" s="31">
        <v>0</v>
      </c>
      <c r="K54" s="32">
        <v>33000</v>
      </c>
      <c r="L54" s="33" t="s">
        <v>35</v>
      </c>
      <c r="M54" s="34">
        <v>0</v>
      </c>
      <c r="N54" s="34">
        <v>0</v>
      </c>
      <c r="O54" s="34">
        <v>26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5">
        <f t="shared" si="0"/>
        <v>26</v>
      </c>
      <c r="V54" s="36">
        <f t="shared" si="1"/>
        <v>363054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45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  <row r="62" spans="1:22" x14ac:dyDescent="0.45">
      <c r="A62" s="27"/>
      <c r="B62" s="27"/>
      <c r="C62" s="28"/>
      <c r="D62" s="28"/>
      <c r="E62" s="29"/>
      <c r="F62" s="30"/>
      <c r="G62" s="31"/>
      <c r="H62" s="31"/>
      <c r="I62" s="31"/>
      <c r="J62" s="31"/>
      <c r="K62" s="32"/>
      <c r="L62" s="33"/>
      <c r="M62" s="34"/>
      <c r="N62" s="34"/>
      <c r="O62" s="34"/>
      <c r="P62" s="34"/>
      <c r="Q62" s="34"/>
      <c r="R62" s="34"/>
      <c r="S62" s="34"/>
      <c r="T62" s="34"/>
      <c r="U62" s="35">
        <f t="shared" si="0"/>
        <v>0</v>
      </c>
      <c r="V62" s="36">
        <f t="shared" si="1"/>
        <v>0</v>
      </c>
    </row>
    <row r="63" spans="1:22" x14ac:dyDescent="0.45">
      <c r="A63" s="27"/>
      <c r="B63" s="27"/>
      <c r="C63" s="28"/>
      <c r="D63" s="28"/>
      <c r="E63" s="29"/>
      <c r="F63" s="30"/>
      <c r="G63" s="31"/>
      <c r="H63" s="31"/>
      <c r="I63" s="31"/>
      <c r="J63" s="31"/>
      <c r="K63" s="32"/>
      <c r="L63" s="33"/>
      <c r="M63" s="34"/>
      <c r="N63" s="34"/>
      <c r="O63" s="34"/>
      <c r="P63" s="34"/>
      <c r="Q63" s="34"/>
      <c r="R63" s="34"/>
      <c r="S63" s="34"/>
      <c r="T63" s="34"/>
      <c r="U63" s="35">
        <f t="shared" si="0"/>
        <v>0</v>
      </c>
      <c r="V63" s="36">
        <f t="shared" si="1"/>
        <v>0</v>
      </c>
    </row>
    <row r="64" spans="1:22" x14ac:dyDescent="0.45">
      <c r="A64" s="27"/>
      <c r="B64" s="27"/>
      <c r="C64" s="28"/>
      <c r="D64" s="28"/>
      <c r="E64" s="29"/>
      <c r="F64" s="30"/>
      <c r="G64" s="31"/>
      <c r="H64" s="31"/>
      <c r="I64" s="31"/>
      <c r="J64" s="31"/>
      <c r="K64" s="32"/>
      <c r="L64" s="33"/>
      <c r="M64" s="34"/>
      <c r="N64" s="34"/>
      <c r="O64" s="34"/>
      <c r="P64" s="34"/>
      <c r="Q64" s="34"/>
      <c r="R64" s="34"/>
      <c r="S64" s="34"/>
      <c r="T64" s="34"/>
      <c r="U64" s="35">
        <f t="shared" si="0"/>
        <v>0</v>
      </c>
      <c r="V64" s="36">
        <f t="shared" si="1"/>
        <v>0</v>
      </c>
    </row>
  </sheetData>
  <autoFilter ref="A8:V8" xr:uid="{C9DA8173-C880-4E1B-B8A8-32AFDFD7AC2F}"/>
  <conditionalFormatting sqref="V9:V64">
    <cfRule type="cellIs" dxfId="2" priority="3" operator="lessThan">
      <formula>0</formula>
    </cfRule>
  </conditionalFormatting>
  <conditionalFormatting sqref="V9:V64">
    <cfRule type="expression" dxfId="1" priority="2">
      <formula>#REF!&lt;0</formula>
    </cfRule>
  </conditionalFormatting>
  <conditionalFormatting sqref="D9:D64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64" xr:uid="{A01FE0BE-951E-4AF5-BCFB-F4CDB9F74DC0}">
      <formula1>"N/A, FMR, Actual Rent"</formula1>
    </dataValidation>
    <dataValidation type="list" allowBlank="1" showInputMessage="1" showErrorMessage="1" sqref="E9:E64" xr:uid="{CE2E29D5-021D-4EE7-89B7-B51E43CD09D9}">
      <formula1>"PH, TH, Joint TH &amp; PH-RRH, HMIS, SSO, TRA, PRA, SRA, S+C/SRO"</formula1>
    </dataValidation>
    <dataValidation allowBlank="1" showErrorMessage="1" sqref="A8:V8" xr:uid="{D38F558D-E774-4C67-8B4B-F4184DA199C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2023-05-19T14:10:25Z</dcterms:created>
  <dcterms:modified xsi:type="dcterms:W3CDTF">2023-05-19T14:51:41Z</dcterms:modified>
</cp:coreProperties>
</file>