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9020DD0-933B-4B65-AC1F-A070A80A5729}" xr6:coauthVersionLast="47" xr6:coauthVersionMax="47" xr10:uidLastSave="{00000000-0000-0000-0000-000000000000}"/>
  <bookViews>
    <workbookView xWindow="368" yWindow="368" windowWidth="19237" windowHeight="11220" xr2:uid="{59BFA9E9-D538-4C4E-8B50-9E2F5F4D745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5" i="1" l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<sst xmlns="http://schemas.openxmlformats.org/spreadsheetml/2006/main" count="219" uniqueCount="128">
  <si>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</si>
  <si>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</si>
  <si>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</si>
  <si>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</si>
  <si>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</si>
  <si>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</si>
  <si>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</si>
  <si>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</si>
  <si>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</si>
  <si>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</si>
  <si>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</si>
  <si>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</si>
  <si>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</si>
  <si>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</si>
  <si>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</si>
  <si>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</si>
  <si>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</si>
  <si>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</si>
  <si>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</si>
  <si>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</si>
  <si>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</si>
  <si>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</si>
  <si>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</si>
  <si>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</si>
  <si>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</si>
  <si>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</si>
  <si>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</si>
  <si>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</si>
  <si>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</si>
  <si>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</si>
  <si>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NY-500</t>
  </si>
  <si>
    <t>Rochester Housing Authority</t>
  </si>
  <si>
    <t>RHA/1630 Dewey Ave PSH-PBRA #23 FY2022</t>
  </si>
  <si>
    <t>NY0001L2C002209</t>
  </si>
  <si>
    <t>PH</t>
  </si>
  <si>
    <t>FMR</t>
  </si>
  <si>
    <t/>
  </si>
  <si>
    <t>Buffalo</t>
  </si>
  <si>
    <t>Rochester, Irondequoit, Greece/Monroe County CoC</t>
  </si>
  <si>
    <t>Rochester/Monroe County Homeless Continuum of Care, Inc.</t>
  </si>
  <si>
    <t>Rochester/Monroe County Homeless Continuum of Care, Inc. DBA Partners Ending Homelessness</t>
  </si>
  <si>
    <t>HMIS for RMCCoC</t>
  </si>
  <si>
    <t>NY0009L2C002214</t>
  </si>
  <si>
    <t>RHA/YWCA PSH-TBRA #27 FY2022</t>
  </si>
  <si>
    <t>NY0010L2C002215</t>
  </si>
  <si>
    <t>RHA/VOA PSH-TBRA #5 FY2022</t>
  </si>
  <si>
    <t>NY0012L2C002215</t>
  </si>
  <si>
    <t>RHA/VOC PSH-TBRA #6 FY2022</t>
  </si>
  <si>
    <t>NY0013L2C002215</t>
  </si>
  <si>
    <t>The Salvation Army, a New York Corporation</t>
  </si>
  <si>
    <t>Safe Haven</t>
  </si>
  <si>
    <t>NY0015L2C002213</t>
  </si>
  <si>
    <t>TH</t>
  </si>
  <si>
    <t>RHA/VOA PSH-TBRA #7 FY2022</t>
  </si>
  <si>
    <t>NY0016L2C002215</t>
  </si>
  <si>
    <t xml:space="preserve">Volunteers of America of Western New York, Inc. </t>
  </si>
  <si>
    <t>Volunteers of America of WNY's Project ReDirect (NY0555)</t>
  </si>
  <si>
    <t>NY0555L2C002214</t>
  </si>
  <si>
    <t>Volunteers of America of WNY's Permanent Supportive Housing - Cooper Union</t>
  </si>
  <si>
    <t>NY0653L2C002211</t>
  </si>
  <si>
    <t>The Center for Youth Services, Inc.</t>
  </si>
  <si>
    <t>Parenting Teens</t>
  </si>
  <si>
    <t>NY0654L2C002211</t>
  </si>
  <si>
    <t>RHA/JPC PSH-TBRA #18 FY2022</t>
  </si>
  <si>
    <t>NY0655L2C002209</t>
  </si>
  <si>
    <t>Transitional Living Program</t>
  </si>
  <si>
    <t>NY0687L2C002213</t>
  </si>
  <si>
    <t>Catholic Charities of Rochester dba Catholic Family Center</t>
  </si>
  <si>
    <t>Consolidated Lafayette Housing FY2022</t>
  </si>
  <si>
    <t>NY0689L2C002213</t>
  </si>
  <si>
    <t>RHA/VOA-TBRA #21 FY2022</t>
  </si>
  <si>
    <t>NY0760L2C002208</t>
  </si>
  <si>
    <t>VOAWNY Permanent Supportive Housing in Rochester, NY - Foundation House (NY0761)</t>
  </si>
  <si>
    <t>NY0761L2C002209</t>
  </si>
  <si>
    <t>Providence Housing Development Corporation</t>
  </si>
  <si>
    <t>Shelter Star Program</t>
  </si>
  <si>
    <t>NY0762L2C002209</t>
  </si>
  <si>
    <t>Volunteers of America of WNY's Permanent Supportive Housing for Chronically Homeless Individuals (Pinnacle Heights) (NY0797)</t>
  </si>
  <si>
    <t>NY0797L2C002212</t>
  </si>
  <si>
    <t>Spiritus Christi Prison Outreach, Inc.</t>
  </si>
  <si>
    <t>Voters Block Community PSH</t>
  </si>
  <si>
    <t>NY0822L2C002207</t>
  </si>
  <si>
    <t>Actual Rent</t>
  </si>
  <si>
    <t>RHA/Son House PSH #26 FY2022</t>
  </si>
  <si>
    <t>NY0890L2C002210</t>
  </si>
  <si>
    <t>Transition Age Youth Rapid Rehousing Project - Consolidated</t>
  </si>
  <si>
    <t>NY1031L2C002207</t>
  </si>
  <si>
    <t>Person Centered Housing Options Inc.</t>
  </si>
  <si>
    <t>PCHO Housing First</t>
  </si>
  <si>
    <t>NY1056L2C002206</t>
  </si>
  <si>
    <t>PCHO RRH Consolidated</t>
  </si>
  <si>
    <t>NY1058L2C002206</t>
  </si>
  <si>
    <t xml:space="preserve">Coordinated Care Services, Inc. </t>
  </si>
  <si>
    <t>Coordinated Entry</t>
  </si>
  <si>
    <t>NY1133L2C002205</t>
  </si>
  <si>
    <t>SSO</t>
  </si>
  <si>
    <t>Delphi Drug and Alcohol Council Inc</t>
  </si>
  <si>
    <t>Home Safe</t>
  </si>
  <si>
    <t>NY1135L2C002205</t>
  </si>
  <si>
    <t>VOAWNY's Reentry Rapid Rehousing Program (NY1136)</t>
  </si>
  <si>
    <t>NY1136L2C002205</t>
  </si>
  <si>
    <t>Providence PBV Permanent Housing</t>
  </si>
  <si>
    <t>NY1137L2C002205</t>
  </si>
  <si>
    <t>SCPO TH/RRH</t>
  </si>
  <si>
    <t>NY1139L2C002205</t>
  </si>
  <si>
    <t>Joint TH &amp; PH-RRH</t>
  </si>
  <si>
    <t>Open Door Mission, Inc.</t>
  </si>
  <si>
    <t>Open Door PSH-CH for Households FY2022</t>
  </si>
  <si>
    <t>NY1185L2C002204</t>
  </si>
  <si>
    <t>VOA Scattered Site Permanent Supportive Housing for CH Households - Home Today (NY1186)</t>
  </si>
  <si>
    <t>NY1186L2C002204</t>
  </si>
  <si>
    <t>YWCA of Rochester and Monroe County</t>
  </si>
  <si>
    <t>PSH for Chronically Homeless 2022</t>
  </si>
  <si>
    <t>NY1188L2C002204</t>
  </si>
  <si>
    <t>YWCA DV Rapid Rehousing  FY 2022</t>
  </si>
  <si>
    <t>NY1189L2C002204</t>
  </si>
  <si>
    <t>VOA's Home Forward (NY1190)</t>
  </si>
  <si>
    <t>NY1190L2C002204</t>
  </si>
  <si>
    <t>Going Home 1</t>
  </si>
  <si>
    <t>NY1191L2C002204</t>
  </si>
  <si>
    <t>VOA Homeward Bound (NY1293)</t>
  </si>
  <si>
    <t>NY1293L2C002203</t>
  </si>
  <si>
    <t>Rapid Re-Housing Families FY 2022</t>
  </si>
  <si>
    <t>NY1294L2C002203</t>
  </si>
  <si>
    <t>The Road Home</t>
  </si>
  <si>
    <t>NY1338L2C002201</t>
  </si>
  <si>
    <t>PSH/PCHO TBRA #2</t>
  </si>
  <si>
    <t>NY1418L2C002200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</si>
</sst>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A9C9-E124-43BF-88F0-DC17E1EEB5BF}">
  <sheetPr codeName="Sheet249">
    <pageSetUpPr fitToPage="1"/>
  </sheetPr>
  <dimension ref="A1:DG5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13642318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270444</v>
      </c>
      <c r="H9" s="31">
        <v>0</v>
      </c>
      <c r="I9" s="31">
        <v>0</v>
      </c>
      <c r="J9" s="31">
        <v>0</v>
      </c>
      <c r="K9" s="32">
        <v>10811</v>
      </c>
      <c r="L9" s="33" t="s">
        <v>35</v>
      </c>
      <c r="M9" s="34">
        <v>0</v>
      </c>
      <c r="N9" s="34">
        <v>31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5" si="0">SUM(M9:T9)</f>
        <v>31</v>
      </c>
      <c r="V9" s="36">
        <f t="shared" ref="V9:V55" si="1">SUM(F9:K9)</f>
        <v>281255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235402</v>
      </c>
      <c r="K10" s="32">
        <v>16478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251880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206724</v>
      </c>
      <c r="H11" s="31">
        <v>0</v>
      </c>
      <c r="I11" s="31">
        <v>0</v>
      </c>
      <c r="J11" s="31">
        <v>0</v>
      </c>
      <c r="K11" s="32">
        <v>11366</v>
      </c>
      <c r="L11" s="33" t="s">
        <v>35</v>
      </c>
      <c r="M11" s="34">
        <v>0</v>
      </c>
      <c r="N11" s="34">
        <v>0</v>
      </c>
      <c r="O11" s="34">
        <v>18</v>
      </c>
      <c r="P11" s="34">
        <v>1</v>
      </c>
      <c r="Q11" s="34">
        <v>1</v>
      </c>
      <c r="R11" s="34">
        <v>0</v>
      </c>
      <c r="S11" s="34">
        <v>0</v>
      </c>
      <c r="T11" s="34">
        <v>0</v>
      </c>
      <c r="U11" s="35">
        <f t="shared" si="0"/>
        <v>20</v>
      </c>
      <c r="V11" s="36">
        <f t="shared" si="1"/>
        <v>218090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672516</v>
      </c>
      <c r="H12" s="31">
        <v>0</v>
      </c>
      <c r="I12" s="31">
        <v>0</v>
      </c>
      <c r="J12" s="31">
        <v>0</v>
      </c>
      <c r="K12" s="32">
        <v>46056</v>
      </c>
      <c r="L12" s="33" t="s">
        <v>35</v>
      </c>
      <c r="M12" s="34">
        <v>0</v>
      </c>
      <c r="N12" s="34">
        <v>7</v>
      </c>
      <c r="O12" s="34">
        <v>41</v>
      </c>
      <c r="P12" s="34">
        <v>6</v>
      </c>
      <c r="Q12" s="34">
        <v>4</v>
      </c>
      <c r="R12" s="34">
        <v>4</v>
      </c>
      <c r="S12" s="34">
        <v>0</v>
      </c>
      <c r="T12" s="34">
        <v>0</v>
      </c>
      <c r="U12" s="35">
        <f t="shared" si="0"/>
        <v>62</v>
      </c>
      <c r="V12" s="36">
        <f t="shared" si="1"/>
        <v>718572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87240</v>
      </c>
      <c r="H13" s="31">
        <v>0</v>
      </c>
      <c r="I13" s="31">
        <v>0</v>
      </c>
      <c r="J13" s="31">
        <v>0</v>
      </c>
      <c r="K13" s="32">
        <v>6094</v>
      </c>
      <c r="L13" s="33" t="s">
        <v>35</v>
      </c>
      <c r="M13" s="34">
        <v>0</v>
      </c>
      <c r="N13" s="34">
        <v>10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93334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52</v>
      </c>
      <c r="F14" s="30">
        <v>0</v>
      </c>
      <c r="G14" s="31">
        <v>0</v>
      </c>
      <c r="H14" s="31">
        <v>0</v>
      </c>
      <c r="I14" s="31">
        <v>237400</v>
      </c>
      <c r="J14" s="31">
        <v>0</v>
      </c>
      <c r="K14" s="32">
        <v>16618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254018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624360</v>
      </c>
      <c r="H15" s="31">
        <v>0</v>
      </c>
      <c r="I15" s="31">
        <v>0</v>
      </c>
      <c r="J15" s="31">
        <v>0</v>
      </c>
      <c r="K15" s="32">
        <v>29230</v>
      </c>
      <c r="L15" s="33" t="s">
        <v>35</v>
      </c>
      <c r="M15" s="34">
        <v>0</v>
      </c>
      <c r="N15" s="34">
        <v>69</v>
      </c>
      <c r="O15" s="34">
        <v>1</v>
      </c>
      <c r="P15" s="34">
        <v>1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71</v>
      </c>
      <c r="V15" s="36">
        <f t="shared" si="1"/>
        <v>653590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0</v>
      </c>
      <c r="H16" s="31">
        <v>154324</v>
      </c>
      <c r="I16" s="31">
        <v>0</v>
      </c>
      <c r="J16" s="31">
        <v>0</v>
      </c>
      <c r="K16" s="32">
        <v>15428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169752</v>
      </c>
    </row>
    <row r="17" spans="1:22" x14ac:dyDescent="0.45">
      <c r="A17" s="27" t="s">
        <v>55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0</v>
      </c>
      <c r="H17" s="31">
        <v>40560</v>
      </c>
      <c r="I17" s="31">
        <v>115264</v>
      </c>
      <c r="J17" s="31">
        <v>0</v>
      </c>
      <c r="K17" s="32">
        <v>14390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170214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52</v>
      </c>
      <c r="F18" s="30">
        <v>22800</v>
      </c>
      <c r="G18" s="31">
        <v>0</v>
      </c>
      <c r="H18" s="31">
        <v>43399</v>
      </c>
      <c r="I18" s="31">
        <v>12245</v>
      </c>
      <c r="J18" s="31">
        <v>0</v>
      </c>
      <c r="K18" s="32">
        <v>5491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83935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148308</v>
      </c>
      <c r="H19" s="31">
        <v>0</v>
      </c>
      <c r="I19" s="31">
        <v>0</v>
      </c>
      <c r="J19" s="31">
        <v>0</v>
      </c>
      <c r="K19" s="32">
        <v>6281</v>
      </c>
      <c r="L19" s="33" t="s">
        <v>35</v>
      </c>
      <c r="M19" s="34">
        <v>0</v>
      </c>
      <c r="N19" s="34">
        <v>17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17</v>
      </c>
      <c r="V19" s="36">
        <f t="shared" si="1"/>
        <v>154589</v>
      </c>
    </row>
    <row r="20" spans="1:22" x14ac:dyDescent="0.45">
      <c r="A20" s="27" t="s">
        <v>60</v>
      </c>
      <c r="B20" s="27" t="s">
        <v>65</v>
      </c>
      <c r="C20" s="28" t="s">
        <v>66</v>
      </c>
      <c r="D20" s="28">
        <v>2024</v>
      </c>
      <c r="E20" s="29" t="s">
        <v>52</v>
      </c>
      <c r="F20" s="30">
        <v>23400</v>
      </c>
      <c r="G20" s="31">
        <v>0</v>
      </c>
      <c r="H20" s="31">
        <v>82576</v>
      </c>
      <c r="I20" s="31">
        <v>14854</v>
      </c>
      <c r="J20" s="31">
        <v>0</v>
      </c>
      <c r="K20" s="32">
        <v>8458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129288</v>
      </c>
    </row>
    <row r="21" spans="1:22" x14ac:dyDescent="0.45">
      <c r="A21" s="27" t="s">
        <v>67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256695</v>
      </c>
      <c r="G21" s="31">
        <v>0</v>
      </c>
      <c r="H21" s="31">
        <v>16703</v>
      </c>
      <c r="I21" s="31">
        <v>10112</v>
      </c>
      <c r="J21" s="31">
        <v>0</v>
      </c>
      <c r="K21" s="32">
        <v>14176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297686</v>
      </c>
    </row>
    <row r="22" spans="1:22" x14ac:dyDescent="0.45">
      <c r="A22" s="27" t="s">
        <v>31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113412</v>
      </c>
      <c r="H22" s="31">
        <v>0</v>
      </c>
      <c r="I22" s="31">
        <v>0</v>
      </c>
      <c r="J22" s="31">
        <v>0</v>
      </c>
      <c r="K22" s="32">
        <v>3456</v>
      </c>
      <c r="L22" s="33" t="s">
        <v>35</v>
      </c>
      <c r="M22" s="34">
        <v>0</v>
      </c>
      <c r="N22" s="34">
        <v>13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13</v>
      </c>
      <c r="V22" s="36">
        <f t="shared" si="1"/>
        <v>116868</v>
      </c>
    </row>
    <row r="23" spans="1:22" x14ac:dyDescent="0.45">
      <c r="A23" s="27" t="s">
        <v>55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111689</v>
      </c>
      <c r="G23" s="31">
        <v>0</v>
      </c>
      <c r="H23" s="31">
        <v>37133</v>
      </c>
      <c r="I23" s="31">
        <v>117423</v>
      </c>
      <c r="J23" s="31">
        <v>0</v>
      </c>
      <c r="K23" s="32">
        <v>13632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279877</v>
      </c>
    </row>
    <row r="24" spans="1:22" x14ac:dyDescent="0.45">
      <c r="A24" s="27" t="s">
        <v>74</v>
      </c>
      <c r="B24" s="27" t="s">
        <v>75</v>
      </c>
      <c r="C24" s="28" t="s">
        <v>76</v>
      </c>
      <c r="D24" s="28">
        <v>2024</v>
      </c>
      <c r="E24" s="29" t="s">
        <v>34</v>
      </c>
      <c r="F24" s="30">
        <v>0</v>
      </c>
      <c r="G24" s="31">
        <v>642576</v>
      </c>
      <c r="H24" s="31">
        <v>33677</v>
      </c>
      <c r="I24" s="31">
        <v>0</v>
      </c>
      <c r="J24" s="31">
        <v>2380</v>
      </c>
      <c r="K24" s="32">
        <v>40309</v>
      </c>
      <c r="L24" s="33" t="s">
        <v>35</v>
      </c>
      <c r="M24" s="34">
        <v>0</v>
      </c>
      <c r="N24" s="34">
        <v>4</v>
      </c>
      <c r="O24" s="34">
        <v>43</v>
      </c>
      <c r="P24" s="34">
        <v>12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61</v>
      </c>
      <c r="V24" s="36">
        <f t="shared" si="1"/>
        <v>718942</v>
      </c>
    </row>
    <row r="25" spans="1:22" x14ac:dyDescent="0.45">
      <c r="A25" s="27" t="s">
        <v>55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0</v>
      </c>
      <c r="H25" s="31">
        <v>30840</v>
      </c>
      <c r="I25" s="31">
        <v>210981</v>
      </c>
      <c r="J25" s="31">
        <v>0</v>
      </c>
      <c r="K25" s="32">
        <v>22000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263821</v>
      </c>
    </row>
    <row r="26" spans="1:22" x14ac:dyDescent="0.45">
      <c r="A26" s="27" t="s">
        <v>79</v>
      </c>
      <c r="B26" s="27" t="s">
        <v>80</v>
      </c>
      <c r="C26" s="28" t="s">
        <v>81</v>
      </c>
      <c r="D26" s="28">
        <v>2024</v>
      </c>
      <c r="E26" s="29" t="s">
        <v>34</v>
      </c>
      <c r="F26" s="30">
        <v>0</v>
      </c>
      <c r="G26" s="31">
        <v>135828</v>
      </c>
      <c r="H26" s="31">
        <v>80022</v>
      </c>
      <c r="I26" s="31">
        <v>0</v>
      </c>
      <c r="J26" s="31">
        <v>0</v>
      </c>
      <c r="K26" s="32">
        <v>13849</v>
      </c>
      <c r="L26" s="33" t="s">
        <v>82</v>
      </c>
      <c r="M26" s="34">
        <v>0</v>
      </c>
      <c r="N26" s="34">
        <v>4</v>
      </c>
      <c r="O26" s="34">
        <v>10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15</v>
      </c>
      <c r="V26" s="36">
        <f t="shared" si="1"/>
        <v>229699</v>
      </c>
    </row>
    <row r="27" spans="1:22" x14ac:dyDescent="0.45">
      <c r="A27" s="27" t="s">
        <v>31</v>
      </c>
      <c r="B27" s="27" t="s">
        <v>83</v>
      </c>
      <c r="C27" s="28" t="s">
        <v>84</v>
      </c>
      <c r="D27" s="28">
        <v>2024</v>
      </c>
      <c r="E27" s="29" t="s">
        <v>34</v>
      </c>
      <c r="F27" s="30">
        <v>0</v>
      </c>
      <c r="G27" s="31">
        <v>104688</v>
      </c>
      <c r="H27" s="31">
        <v>0</v>
      </c>
      <c r="I27" s="31">
        <v>0</v>
      </c>
      <c r="J27" s="31">
        <v>0</v>
      </c>
      <c r="K27" s="32">
        <v>3053</v>
      </c>
      <c r="L27" s="33" t="s">
        <v>35</v>
      </c>
      <c r="M27" s="34">
        <v>0</v>
      </c>
      <c r="N27" s="34">
        <v>12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12</v>
      </c>
      <c r="V27" s="36">
        <f t="shared" si="1"/>
        <v>107741</v>
      </c>
    </row>
    <row r="28" spans="1:22" x14ac:dyDescent="0.45">
      <c r="A28" s="27" t="s">
        <v>60</v>
      </c>
      <c r="B28" s="27" t="s">
        <v>85</v>
      </c>
      <c r="C28" s="28" t="s">
        <v>86</v>
      </c>
      <c r="D28" s="28">
        <v>2024</v>
      </c>
      <c r="E28" s="29" t="s">
        <v>34</v>
      </c>
      <c r="F28" s="30">
        <v>0</v>
      </c>
      <c r="G28" s="31">
        <v>99360</v>
      </c>
      <c r="H28" s="31">
        <v>148968</v>
      </c>
      <c r="I28" s="31">
        <v>0</v>
      </c>
      <c r="J28" s="31">
        <v>1200</v>
      </c>
      <c r="K28" s="32">
        <v>16493</v>
      </c>
      <c r="L28" s="33" t="s">
        <v>35</v>
      </c>
      <c r="M28" s="34">
        <v>0</v>
      </c>
      <c r="N28" s="34">
        <v>0</v>
      </c>
      <c r="O28" s="34">
        <v>10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10</v>
      </c>
      <c r="V28" s="36">
        <f t="shared" si="1"/>
        <v>266021</v>
      </c>
    </row>
    <row r="29" spans="1:22" x14ac:dyDescent="0.45">
      <c r="A29" s="27" t="s">
        <v>87</v>
      </c>
      <c r="B29" s="27" t="s">
        <v>88</v>
      </c>
      <c r="C29" s="28" t="s">
        <v>89</v>
      </c>
      <c r="D29" s="28">
        <v>2024</v>
      </c>
      <c r="E29" s="29" t="s">
        <v>34</v>
      </c>
      <c r="F29" s="30">
        <v>714415</v>
      </c>
      <c r="G29" s="31">
        <v>0</v>
      </c>
      <c r="H29" s="31">
        <v>223250</v>
      </c>
      <c r="I29" s="31">
        <v>33768</v>
      </c>
      <c r="J29" s="31">
        <v>1500</v>
      </c>
      <c r="K29" s="32">
        <v>59620</v>
      </c>
      <c r="L29" s="33" t="s">
        <v>36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1032553</v>
      </c>
    </row>
    <row r="30" spans="1:22" x14ac:dyDescent="0.45">
      <c r="A30" s="27" t="s">
        <v>87</v>
      </c>
      <c r="B30" s="27" t="s">
        <v>90</v>
      </c>
      <c r="C30" s="28" t="s">
        <v>91</v>
      </c>
      <c r="D30" s="28">
        <v>2024</v>
      </c>
      <c r="E30" s="29" t="s">
        <v>34</v>
      </c>
      <c r="F30" s="30">
        <v>0</v>
      </c>
      <c r="G30" s="31">
        <v>401496</v>
      </c>
      <c r="H30" s="31">
        <v>201099</v>
      </c>
      <c r="I30" s="31">
        <v>0</v>
      </c>
      <c r="J30" s="31">
        <v>0</v>
      </c>
      <c r="K30" s="32">
        <v>37875</v>
      </c>
      <c r="L30" s="33" t="s">
        <v>82</v>
      </c>
      <c r="M30" s="34">
        <v>0</v>
      </c>
      <c r="N30" s="34">
        <v>1</v>
      </c>
      <c r="O30" s="34">
        <v>19</v>
      </c>
      <c r="P30" s="34">
        <v>9</v>
      </c>
      <c r="Q30" s="34">
        <v>4</v>
      </c>
      <c r="R30" s="34">
        <v>2</v>
      </c>
      <c r="S30" s="34">
        <v>0</v>
      </c>
      <c r="T30" s="34">
        <v>0</v>
      </c>
      <c r="U30" s="35">
        <f t="shared" si="0"/>
        <v>35</v>
      </c>
      <c r="V30" s="36">
        <f t="shared" si="1"/>
        <v>640470</v>
      </c>
    </row>
    <row r="31" spans="1:22" x14ac:dyDescent="0.45">
      <c r="A31" s="27" t="s">
        <v>92</v>
      </c>
      <c r="B31" s="27" t="s">
        <v>93</v>
      </c>
      <c r="C31" s="28" t="s">
        <v>94</v>
      </c>
      <c r="D31" s="28">
        <v>2024</v>
      </c>
      <c r="E31" s="29" t="s">
        <v>95</v>
      </c>
      <c r="F31" s="30">
        <v>0</v>
      </c>
      <c r="G31" s="31">
        <v>0</v>
      </c>
      <c r="H31" s="31">
        <v>236096</v>
      </c>
      <c r="I31" s="31">
        <v>0</v>
      </c>
      <c r="J31" s="31">
        <v>0</v>
      </c>
      <c r="K31" s="32">
        <v>16526</v>
      </c>
      <c r="L31" s="33" t="s">
        <v>36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252622</v>
      </c>
    </row>
    <row r="32" spans="1:22" x14ac:dyDescent="0.45">
      <c r="A32" s="27" t="s">
        <v>96</v>
      </c>
      <c r="B32" s="27" t="s">
        <v>97</v>
      </c>
      <c r="C32" s="28" t="s">
        <v>98</v>
      </c>
      <c r="D32" s="28">
        <v>2024</v>
      </c>
      <c r="E32" s="29" t="s">
        <v>34</v>
      </c>
      <c r="F32" s="30">
        <v>0</v>
      </c>
      <c r="G32" s="31">
        <v>395892</v>
      </c>
      <c r="H32" s="31">
        <v>105635</v>
      </c>
      <c r="I32" s="31">
        <v>0</v>
      </c>
      <c r="J32" s="31">
        <v>0</v>
      </c>
      <c r="K32" s="32">
        <v>30695</v>
      </c>
      <c r="L32" s="33" t="s">
        <v>82</v>
      </c>
      <c r="M32" s="34">
        <v>0</v>
      </c>
      <c r="N32" s="34">
        <v>5</v>
      </c>
      <c r="O32" s="34">
        <v>33</v>
      </c>
      <c r="P32" s="34">
        <v>2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40</v>
      </c>
      <c r="V32" s="36">
        <f t="shared" si="1"/>
        <v>532222</v>
      </c>
    </row>
    <row r="33" spans="1:22" x14ac:dyDescent="0.45">
      <c r="A33" s="27" t="s">
        <v>55</v>
      </c>
      <c r="B33" s="27" t="s">
        <v>99</v>
      </c>
      <c r="C33" s="28" t="s">
        <v>100</v>
      </c>
      <c r="D33" s="28">
        <v>2024</v>
      </c>
      <c r="E33" s="29" t="s">
        <v>34</v>
      </c>
      <c r="F33" s="30">
        <v>0</v>
      </c>
      <c r="G33" s="31">
        <v>252276</v>
      </c>
      <c r="H33" s="31">
        <v>31346</v>
      </c>
      <c r="I33" s="31">
        <v>0</v>
      </c>
      <c r="J33" s="31">
        <v>1200</v>
      </c>
      <c r="K33" s="32">
        <v>20260</v>
      </c>
      <c r="L33" s="33" t="s">
        <v>35</v>
      </c>
      <c r="M33" s="34">
        <v>0</v>
      </c>
      <c r="N33" s="34">
        <v>5</v>
      </c>
      <c r="O33" s="34">
        <v>21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26</v>
      </c>
      <c r="V33" s="36">
        <f t="shared" si="1"/>
        <v>305082</v>
      </c>
    </row>
    <row r="34" spans="1:22" x14ac:dyDescent="0.45">
      <c r="A34" s="27" t="s">
        <v>74</v>
      </c>
      <c r="B34" s="27" t="s">
        <v>101</v>
      </c>
      <c r="C34" s="28" t="s">
        <v>102</v>
      </c>
      <c r="D34" s="28">
        <v>2024</v>
      </c>
      <c r="E34" s="29" t="s">
        <v>34</v>
      </c>
      <c r="F34" s="30">
        <v>15667</v>
      </c>
      <c r="G34" s="31">
        <v>675084</v>
      </c>
      <c r="H34" s="31">
        <v>189206</v>
      </c>
      <c r="I34" s="31">
        <v>14795</v>
      </c>
      <c r="J34" s="31">
        <v>1200</v>
      </c>
      <c r="K34" s="32">
        <v>54260</v>
      </c>
      <c r="L34" s="33" t="s">
        <v>35</v>
      </c>
      <c r="M34" s="34">
        <v>0</v>
      </c>
      <c r="N34" s="34">
        <v>0</v>
      </c>
      <c r="O34" s="34">
        <v>36</v>
      </c>
      <c r="P34" s="34">
        <v>27</v>
      </c>
      <c r="Q34" s="34">
        <v>3</v>
      </c>
      <c r="R34" s="34">
        <v>0</v>
      </c>
      <c r="S34" s="34">
        <v>0</v>
      </c>
      <c r="T34" s="34">
        <v>0</v>
      </c>
      <c r="U34" s="35">
        <f t="shared" si="0"/>
        <v>66</v>
      </c>
      <c r="V34" s="36">
        <f t="shared" si="1"/>
        <v>950212</v>
      </c>
    </row>
    <row r="35" spans="1:22" x14ac:dyDescent="0.45">
      <c r="A35" s="27" t="s">
        <v>79</v>
      </c>
      <c r="B35" s="27" t="s">
        <v>103</v>
      </c>
      <c r="C35" s="28" t="s">
        <v>104</v>
      </c>
      <c r="D35" s="28">
        <v>2024</v>
      </c>
      <c r="E35" s="29" t="s">
        <v>105</v>
      </c>
      <c r="F35" s="30">
        <v>0</v>
      </c>
      <c r="G35" s="31">
        <v>39744</v>
      </c>
      <c r="H35" s="31">
        <v>200884</v>
      </c>
      <c r="I35" s="31">
        <v>29215</v>
      </c>
      <c r="J35" s="31">
        <v>0</v>
      </c>
      <c r="K35" s="32">
        <v>12735</v>
      </c>
      <c r="L35" s="33" t="s">
        <v>35</v>
      </c>
      <c r="M35" s="34">
        <v>0</v>
      </c>
      <c r="N35" s="34">
        <v>0</v>
      </c>
      <c r="O35" s="34">
        <v>4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4</v>
      </c>
      <c r="V35" s="36">
        <f t="shared" si="1"/>
        <v>282578</v>
      </c>
    </row>
    <row r="36" spans="1:22" x14ac:dyDescent="0.45">
      <c r="A36" s="27" t="s">
        <v>106</v>
      </c>
      <c r="B36" s="27" t="s">
        <v>107</v>
      </c>
      <c r="C36" s="28" t="s">
        <v>108</v>
      </c>
      <c r="D36" s="28">
        <v>2024</v>
      </c>
      <c r="E36" s="29" t="s">
        <v>34</v>
      </c>
      <c r="F36" s="30">
        <v>134823</v>
      </c>
      <c r="G36" s="31">
        <v>0</v>
      </c>
      <c r="H36" s="31">
        <v>40707</v>
      </c>
      <c r="I36" s="31">
        <v>20600</v>
      </c>
      <c r="J36" s="31">
        <v>0</v>
      </c>
      <c r="K36" s="32">
        <v>15315</v>
      </c>
      <c r="L36" s="33" t="s">
        <v>35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0</v>
      </c>
      <c r="V36" s="36">
        <f t="shared" si="1"/>
        <v>211445</v>
      </c>
    </row>
    <row r="37" spans="1:22" x14ac:dyDescent="0.45">
      <c r="A37" s="27" t="s">
        <v>55</v>
      </c>
      <c r="B37" s="27" t="s">
        <v>109</v>
      </c>
      <c r="C37" s="28" t="s">
        <v>110</v>
      </c>
      <c r="D37" s="28">
        <v>2024</v>
      </c>
      <c r="E37" s="29" t="s">
        <v>34</v>
      </c>
      <c r="F37" s="30">
        <v>0</v>
      </c>
      <c r="G37" s="31">
        <v>203784</v>
      </c>
      <c r="H37" s="31">
        <v>80427</v>
      </c>
      <c r="I37" s="31">
        <v>1745</v>
      </c>
      <c r="J37" s="31">
        <v>0</v>
      </c>
      <c r="K37" s="32">
        <v>22366</v>
      </c>
      <c r="L37" s="33" t="s">
        <v>35</v>
      </c>
      <c r="M37" s="34">
        <v>0</v>
      </c>
      <c r="N37" s="34">
        <v>0</v>
      </c>
      <c r="O37" s="34">
        <v>18</v>
      </c>
      <c r="P37" s="34">
        <v>2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20</v>
      </c>
      <c r="V37" s="36">
        <f t="shared" si="1"/>
        <v>308322</v>
      </c>
    </row>
    <row r="38" spans="1:22" x14ac:dyDescent="0.45">
      <c r="A38" s="27" t="s">
        <v>111</v>
      </c>
      <c r="B38" s="27" t="s">
        <v>112</v>
      </c>
      <c r="C38" s="28" t="s">
        <v>113</v>
      </c>
      <c r="D38" s="28">
        <v>2024</v>
      </c>
      <c r="E38" s="29" t="s">
        <v>34</v>
      </c>
      <c r="F38" s="30">
        <v>0</v>
      </c>
      <c r="G38" s="31">
        <v>112020</v>
      </c>
      <c r="H38" s="31">
        <v>75326</v>
      </c>
      <c r="I38" s="31">
        <v>0</v>
      </c>
      <c r="J38" s="31">
        <v>1800</v>
      </c>
      <c r="K38" s="32">
        <v>14980</v>
      </c>
      <c r="L38" s="33" t="s">
        <v>35</v>
      </c>
      <c r="M38" s="34">
        <v>0</v>
      </c>
      <c r="N38" s="34">
        <v>0</v>
      </c>
      <c r="O38" s="34">
        <v>5</v>
      </c>
      <c r="P38" s="34">
        <v>5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10</v>
      </c>
      <c r="V38" s="36">
        <f t="shared" si="1"/>
        <v>204126</v>
      </c>
    </row>
    <row r="39" spans="1:22" x14ac:dyDescent="0.45">
      <c r="A39" s="27" t="s">
        <v>111</v>
      </c>
      <c r="B39" s="27" t="s">
        <v>114</v>
      </c>
      <c r="C39" s="28" t="s">
        <v>115</v>
      </c>
      <c r="D39" s="28">
        <v>2024</v>
      </c>
      <c r="E39" s="29" t="s">
        <v>34</v>
      </c>
      <c r="F39" s="30">
        <v>0</v>
      </c>
      <c r="G39" s="31">
        <v>83628</v>
      </c>
      <c r="H39" s="31">
        <v>209028</v>
      </c>
      <c r="I39" s="31">
        <v>0</v>
      </c>
      <c r="J39" s="31">
        <v>5400</v>
      </c>
      <c r="K39" s="32">
        <v>24461</v>
      </c>
      <c r="L39" s="33" t="s">
        <v>35</v>
      </c>
      <c r="M39" s="34">
        <v>0</v>
      </c>
      <c r="N39" s="34">
        <v>0</v>
      </c>
      <c r="O39" s="34">
        <v>0</v>
      </c>
      <c r="P39" s="34">
        <v>3</v>
      </c>
      <c r="Q39" s="34">
        <v>3</v>
      </c>
      <c r="R39" s="34">
        <v>0</v>
      </c>
      <c r="S39" s="34">
        <v>0</v>
      </c>
      <c r="T39" s="34">
        <v>0</v>
      </c>
      <c r="U39" s="35">
        <f t="shared" si="0"/>
        <v>6</v>
      </c>
      <c r="V39" s="36">
        <f t="shared" si="1"/>
        <v>322517</v>
      </c>
    </row>
    <row r="40" spans="1:22" x14ac:dyDescent="0.45">
      <c r="A40" s="27" t="s">
        <v>55</v>
      </c>
      <c r="B40" s="27" t="s">
        <v>116</v>
      </c>
      <c r="C40" s="28" t="s">
        <v>117</v>
      </c>
      <c r="D40" s="28">
        <v>2024</v>
      </c>
      <c r="E40" s="29" t="s">
        <v>34</v>
      </c>
      <c r="F40" s="30">
        <v>0</v>
      </c>
      <c r="G40" s="31">
        <v>431580</v>
      </c>
      <c r="H40" s="31">
        <v>68664</v>
      </c>
      <c r="I40" s="31">
        <v>0</v>
      </c>
      <c r="J40" s="31">
        <v>0</v>
      </c>
      <c r="K40" s="32">
        <v>42946</v>
      </c>
      <c r="L40" s="33" t="s">
        <v>35</v>
      </c>
      <c r="M40" s="34">
        <v>0</v>
      </c>
      <c r="N40" s="34">
        <v>0</v>
      </c>
      <c r="O40" s="34">
        <v>30</v>
      </c>
      <c r="P40" s="34">
        <v>7</v>
      </c>
      <c r="Q40" s="34">
        <v>3</v>
      </c>
      <c r="R40" s="34">
        <v>0</v>
      </c>
      <c r="S40" s="34">
        <v>0</v>
      </c>
      <c r="T40" s="34">
        <v>0</v>
      </c>
      <c r="U40" s="35">
        <f t="shared" si="0"/>
        <v>40</v>
      </c>
      <c r="V40" s="36">
        <f t="shared" si="1"/>
        <v>543190</v>
      </c>
    </row>
    <row r="41" spans="1:22" x14ac:dyDescent="0.45">
      <c r="A41" s="27" t="s">
        <v>87</v>
      </c>
      <c r="B41" s="27" t="s">
        <v>118</v>
      </c>
      <c r="C41" s="28" t="s">
        <v>119</v>
      </c>
      <c r="D41" s="28">
        <v>2024</v>
      </c>
      <c r="E41" s="29" t="s">
        <v>34</v>
      </c>
      <c r="F41" s="30">
        <v>392738</v>
      </c>
      <c r="G41" s="31">
        <v>0</v>
      </c>
      <c r="H41" s="31">
        <v>152431</v>
      </c>
      <c r="I41" s="31">
        <v>2253</v>
      </c>
      <c r="J41" s="31">
        <v>0</v>
      </c>
      <c r="K41" s="32">
        <v>46755</v>
      </c>
      <c r="L41" s="33" t="s">
        <v>36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594177</v>
      </c>
    </row>
    <row r="42" spans="1:22" x14ac:dyDescent="0.45">
      <c r="A42" s="27" t="s">
        <v>55</v>
      </c>
      <c r="B42" s="27" t="s">
        <v>120</v>
      </c>
      <c r="C42" s="28" t="s">
        <v>121</v>
      </c>
      <c r="D42" s="28">
        <v>2024</v>
      </c>
      <c r="E42" s="29" t="s">
        <v>34</v>
      </c>
      <c r="F42" s="30">
        <v>0</v>
      </c>
      <c r="G42" s="31">
        <v>514920</v>
      </c>
      <c r="H42" s="31">
        <v>87763</v>
      </c>
      <c r="I42" s="31">
        <v>0</v>
      </c>
      <c r="J42" s="31">
        <v>0</v>
      </c>
      <c r="K42" s="32">
        <v>54428</v>
      </c>
      <c r="L42" s="33" t="s">
        <v>35</v>
      </c>
      <c r="M42" s="34">
        <v>0</v>
      </c>
      <c r="N42" s="34">
        <v>18</v>
      </c>
      <c r="O42" s="34">
        <v>31</v>
      </c>
      <c r="P42" s="34">
        <v>4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53</v>
      </c>
      <c r="V42" s="36">
        <f t="shared" si="1"/>
        <v>657111</v>
      </c>
    </row>
    <row r="43" spans="1:22" x14ac:dyDescent="0.45">
      <c r="A43" s="27" t="s">
        <v>111</v>
      </c>
      <c r="B43" s="27" t="s">
        <v>122</v>
      </c>
      <c r="C43" s="28" t="s">
        <v>123</v>
      </c>
      <c r="D43" s="28">
        <v>2024</v>
      </c>
      <c r="E43" s="29" t="s">
        <v>34</v>
      </c>
      <c r="F43" s="30">
        <v>0</v>
      </c>
      <c r="G43" s="31">
        <v>50280</v>
      </c>
      <c r="H43" s="31">
        <v>64680</v>
      </c>
      <c r="I43" s="31">
        <v>0</v>
      </c>
      <c r="J43" s="31">
        <v>0</v>
      </c>
      <c r="K43" s="32">
        <v>8364</v>
      </c>
      <c r="L43" s="33" t="s">
        <v>35</v>
      </c>
      <c r="M43" s="34">
        <v>0</v>
      </c>
      <c r="N43" s="34">
        <v>0</v>
      </c>
      <c r="O43" s="34">
        <v>1</v>
      </c>
      <c r="P43" s="34">
        <v>2</v>
      </c>
      <c r="Q43" s="34">
        <v>1</v>
      </c>
      <c r="R43" s="34">
        <v>0</v>
      </c>
      <c r="S43" s="34">
        <v>0</v>
      </c>
      <c r="T43" s="34">
        <v>0</v>
      </c>
      <c r="U43" s="35">
        <f t="shared" si="0"/>
        <v>4</v>
      </c>
      <c r="V43" s="36">
        <f t="shared" si="1"/>
        <v>123324</v>
      </c>
    </row>
    <row r="44" spans="1:22" x14ac:dyDescent="0.45">
      <c r="A44" s="27" t="s">
        <v>74</v>
      </c>
      <c r="B44" s="27" t="s">
        <v>124</v>
      </c>
      <c r="C44" s="28" t="s">
        <v>125</v>
      </c>
      <c r="D44" s="28">
        <v>2024</v>
      </c>
      <c r="E44" s="29" t="s">
        <v>34</v>
      </c>
      <c r="F44" s="30">
        <v>213857</v>
      </c>
      <c r="G44" s="31">
        <v>409404</v>
      </c>
      <c r="H44" s="31">
        <v>91771</v>
      </c>
      <c r="I44" s="31">
        <v>0</v>
      </c>
      <c r="J44" s="31">
        <v>0</v>
      </c>
      <c r="K44" s="32">
        <v>67832</v>
      </c>
      <c r="L44" s="33" t="s">
        <v>35</v>
      </c>
      <c r="M44" s="34">
        <v>0</v>
      </c>
      <c r="N44" s="34">
        <v>7</v>
      </c>
      <c r="O44" s="34">
        <v>20</v>
      </c>
      <c r="P44" s="34">
        <v>12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39</v>
      </c>
      <c r="V44" s="36">
        <f t="shared" si="1"/>
        <v>782864</v>
      </c>
    </row>
    <row r="45" spans="1:22" x14ac:dyDescent="0.45">
      <c r="A45" s="27" t="s">
        <v>31</v>
      </c>
      <c r="B45" s="27" t="s">
        <v>126</v>
      </c>
      <c r="C45" s="28" t="s">
        <v>127</v>
      </c>
      <c r="D45" s="28">
        <v>2024</v>
      </c>
      <c r="E45" s="29" t="s">
        <v>34</v>
      </c>
      <c r="F45" s="30">
        <v>0</v>
      </c>
      <c r="G45" s="31">
        <v>254472</v>
      </c>
      <c r="H45" s="31">
        <v>145829</v>
      </c>
      <c r="I45" s="31">
        <v>0</v>
      </c>
      <c r="J45" s="31">
        <v>0</v>
      </c>
      <c r="K45" s="32">
        <v>40030</v>
      </c>
      <c r="L45" s="33" t="s">
        <v>35</v>
      </c>
      <c r="M45" s="34">
        <v>0</v>
      </c>
      <c r="N45" s="34">
        <v>0</v>
      </c>
      <c r="O45" s="34">
        <v>20</v>
      </c>
      <c r="P45" s="34">
        <v>2</v>
      </c>
      <c r="Q45" s="34">
        <v>2</v>
      </c>
      <c r="R45" s="34">
        <v>0</v>
      </c>
      <c r="S45" s="34">
        <v>0</v>
      </c>
      <c r="T45" s="34">
        <v>0</v>
      </c>
      <c r="U45" s="35">
        <f t="shared" si="0"/>
        <v>24</v>
      </c>
      <c r="V45" s="36">
        <f t="shared" si="1"/>
        <v>440331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</sheetData>
  <autoFilter ref="A8:V8" xr:uid="{7A72A9C9-E124-43BF-88F0-DC17E1EEB5BF}"/>
  <conditionalFormatting sqref="V9:V55">
    <cfRule type="cellIs" dxfId="2" priority="3" operator="lessThan">
      <formula>0</formula>
    </cfRule>
  </conditionalFormatting>
  <conditionalFormatting sqref="V9:V55">
    <cfRule type="expression" dxfId="1" priority="2">
      <formula>#REF!&lt;0</formula>
    </cfRule>
  </conditionalFormatting>
  <conditionalFormatting sqref="D9:D5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55" xr:uid="{5C8EB53C-EEFF-4223-95FB-277FB9D21E70}">
      <formula1>"N/A, FMR, Actual Rent"</formula1>
    </dataValidation>
    <dataValidation type="list" allowBlank="1" showInputMessage="1" showErrorMessage="1" sqref="E9:E55" xr:uid="{361583B6-00E0-4CB0-A7B4-D175382E22CC}">
      <formula1>"PH, TH, Joint TH &amp; PH-RRH, HMIS, SSO, TRA, PRA, SRA, S+C/SRO"</formula1>
    </dataValidation>
    <dataValidation allowBlank="1" showErrorMessage="1" sqref="A8:V8" xr:uid="{F2CE506D-844A-4E77-8A5A-C730D86D2F6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2023-05-19T14:10:41Z</dcterms:created>
  <dcterms:modified xsi:type="dcterms:W3CDTF">2023-05-19T14:50:01Z</dcterms:modified>
</cp:coreProperties>
</file>