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home\Library\CloudStorage\OneDrive-USDepartmentofHousingandUrbanDevelopment\OneDR\2023 Reports\2023 GIW\GIW Dev Files\2023 GIW Data Universe - Ready to split.xlsx 2023-05-19 10-09-25\Subfolder\"/>
    </mc:Choice>
  </mc:AlternateContent>
  <xr:revisionPtr revIDLastSave="0" documentId="13_ncr:1_{EC150CBB-31E3-4CB2-B72F-F87FC6C18355}" xr6:coauthVersionLast="47" xr6:coauthVersionMax="47" xr10:uidLastSave="{00000000-0000-0000-0000-000000000000}"/>
  <bookViews>
    <workbookView xWindow="1470" yWindow="1470" windowWidth="19237" windowHeight="11220" xr2:uid="{E95B1188-9D29-4C98-9577-D4D577146EE7}"/>
  </bookViews>
  <sheets>
    <sheet name="FY 2023 GIW" sheetId="1" r:id="rId1"/>
  </sheets>
  <definedNames>
    <definedName name="_xlnm._FilterDatabase" localSheetId="0" hidden="1">'FY 2023 GIW'!$A$8:$V$8</definedName>
    <definedName name="_xlnm.Print_Titles" localSheetId="0">'FY 2023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34" i="1" l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B5" i="1" s="1"/>
  <c r="U9" i="1"/>
</calcChain>
</file>

<file path=xl/sharedStrings.xml><?xml version="1.0" encoding="utf-8"?>
<sst xmlns="http://schemas.openxmlformats.org/spreadsheetml/2006/main" count="114" uniqueCount="73">
  <si>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</si>
  <si>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</si>
  <si>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</si>
  <si>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</si>
  <si>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</si>
  <si>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</si>
  <si>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</si>
  <si>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</si>
  <si>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</si>
  <si>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</si>
  <si>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</si>
  <si>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</si>
  <si>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</si>
  <si>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</si>
  <si>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</si>
  <si>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</si>
  <si>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</si>
  <si>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</si>
  <si>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</si>
  <si>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</si>
  <si>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</si>
  <si>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</si>
  <si>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</si>
  <si>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</si>
  <si>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</si>
  <si>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</si>
  <si>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</si>
  <si>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</si>
  <si>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</si>
  <si>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</si>
  <si>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NJ-514</t>
  </si>
  <si>
    <t>City of Trenton</t>
  </si>
  <si>
    <t>Mercer PSH 1 - CC On My Own 2022</t>
  </si>
  <si>
    <t>NJ0146L2F142215</t>
  </si>
  <si>
    <t>PH</t>
  </si>
  <si>
    <t>FMR</t>
  </si>
  <si>
    <t/>
  </si>
  <si>
    <t>Newark</t>
  </si>
  <si>
    <t>Trenton/Mercer County CoC</t>
  </si>
  <si>
    <t>NJHMFA</t>
  </si>
  <si>
    <t>Mercer HMIS FY 2022</t>
  </si>
  <si>
    <t>NJ0152L2F142215</t>
  </si>
  <si>
    <t>Mercer PSH 3 - GTBHC &amp; CC Greenwood Ave Consolidation 2022</t>
  </si>
  <si>
    <t>NJ0206L2F142214</t>
  </si>
  <si>
    <t>Actual Rent</t>
  </si>
  <si>
    <t>Housing First - Samaritan Trenton/Mercer 09 2022</t>
  </si>
  <si>
    <t>NJ0246L2F142208</t>
  </si>
  <si>
    <t>501-507 Perry Street Shelter + Care 2022</t>
  </si>
  <si>
    <t>NJ0310L2F142208</t>
  </si>
  <si>
    <t>Mercer PSH 17- Mercer County Leasing 2011 Consolidation 2022</t>
  </si>
  <si>
    <t>NJ0368L2F142210</t>
  </si>
  <si>
    <t>Mercer PSH 8 - Housing First Phase 1 - Housing First Demonstration Initiative Consolidation 2022</t>
  </si>
  <si>
    <t>NJ0388L2F142211</t>
  </si>
  <si>
    <t>Mercer RRH 2 - CoC GA 2022</t>
  </si>
  <si>
    <t>NJ0400L2F142207</t>
  </si>
  <si>
    <t>Permanent Supportive Housing for Chronically Homeless Women 2022</t>
  </si>
  <si>
    <t>NJ0464L2F142208</t>
  </si>
  <si>
    <t>Rapid Re-Housing for Homeless Youth Expansion 2022</t>
  </si>
  <si>
    <t>NJ0535L2F142206</t>
  </si>
  <si>
    <t>Housing Now Consolidation 2022</t>
  </si>
  <si>
    <t>NJ0536L2F142206</t>
  </si>
  <si>
    <t>PSH for Chronically Homeless Persons (Oaks) Consolidation 2022</t>
  </si>
  <si>
    <t>NJ0560L2F142205</t>
  </si>
  <si>
    <t>Coordinated Assessment for Youth (Anchor House)</t>
  </si>
  <si>
    <t>NJ0561L2F142205</t>
  </si>
  <si>
    <t>SSO</t>
  </si>
  <si>
    <t>Joint TH-RRH for Youth Consolidation 2022</t>
  </si>
  <si>
    <t>NJ0590L2F142204</t>
  </si>
  <si>
    <t>Joint TH &amp; PH-RRH</t>
  </si>
  <si>
    <t>Joint TH-RRH for Survivors of Domestic Violence 2022</t>
  </si>
  <si>
    <t>NJ0593D2F142204</t>
  </si>
  <si>
    <t>Trenton Coordinated Entry 2022</t>
  </si>
  <si>
    <t>NJ0667L2F142201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</si>
</sst>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C9BA10-A5FB-4B58-8C77-A3A2106702A7}">
  <sheetPr codeName="Sheet241">
    <pageSetUpPr fitToPage="1"/>
  </sheetPr>
  <dimension ref="A1:DG34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37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38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31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4861360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2024</v>
      </c>
      <c r="E9" s="29" t="s">
        <v>34</v>
      </c>
      <c r="F9" s="30">
        <v>0</v>
      </c>
      <c r="G9" s="31">
        <v>259272</v>
      </c>
      <c r="H9" s="31">
        <v>0</v>
      </c>
      <c r="I9" s="31">
        <v>0</v>
      </c>
      <c r="J9" s="31">
        <v>0</v>
      </c>
      <c r="K9" s="32">
        <v>14253</v>
      </c>
      <c r="L9" s="33" t="s">
        <v>35</v>
      </c>
      <c r="M9" s="34">
        <v>0</v>
      </c>
      <c r="N9" s="34">
        <v>3</v>
      </c>
      <c r="O9" s="34">
        <v>15</v>
      </c>
      <c r="P9" s="34">
        <v>0</v>
      </c>
      <c r="Q9" s="34">
        <v>0</v>
      </c>
      <c r="R9" s="34">
        <v>0</v>
      </c>
      <c r="S9" s="34">
        <v>0</v>
      </c>
      <c r="T9" s="34">
        <v>0</v>
      </c>
      <c r="U9" s="35">
        <f t="shared" ref="U9:U34" si="0">SUM(M9:T9)</f>
        <v>18</v>
      </c>
      <c r="V9" s="36">
        <f t="shared" ref="V9:V34" si="1">SUM(F9:K9)</f>
        <v>273525</v>
      </c>
    </row>
    <row r="10" spans="1:22" x14ac:dyDescent="0.45">
      <c r="A10" s="27" t="s">
        <v>39</v>
      </c>
      <c r="B10" s="27" t="s">
        <v>40</v>
      </c>
      <c r="C10" s="28" t="s">
        <v>41</v>
      </c>
      <c r="D10" s="28">
        <v>2024</v>
      </c>
      <c r="E10" s="29" t="s">
        <v>17</v>
      </c>
      <c r="F10" s="30">
        <v>0</v>
      </c>
      <c r="G10" s="31">
        <v>0</v>
      </c>
      <c r="H10" s="31">
        <v>0</v>
      </c>
      <c r="I10" s="31">
        <v>0</v>
      </c>
      <c r="J10" s="31">
        <v>39970</v>
      </c>
      <c r="K10" s="32">
        <v>0</v>
      </c>
      <c r="L10" s="33" t="s">
        <v>36</v>
      </c>
      <c r="M10" s="34"/>
      <c r="N10" s="34"/>
      <c r="O10" s="34"/>
      <c r="P10" s="34"/>
      <c r="Q10" s="34"/>
      <c r="R10" s="34"/>
      <c r="S10" s="34"/>
      <c r="T10" s="34"/>
      <c r="U10" s="35">
        <f t="shared" si="0"/>
        <v>0</v>
      </c>
      <c r="V10" s="36">
        <f t="shared" si="1"/>
        <v>39970</v>
      </c>
    </row>
    <row r="11" spans="1:22" x14ac:dyDescent="0.45">
      <c r="A11" s="27" t="s">
        <v>31</v>
      </c>
      <c r="B11" s="27" t="s">
        <v>42</v>
      </c>
      <c r="C11" s="28" t="s">
        <v>43</v>
      </c>
      <c r="D11" s="28">
        <v>2024</v>
      </c>
      <c r="E11" s="29" t="s">
        <v>34</v>
      </c>
      <c r="F11" s="30">
        <v>0</v>
      </c>
      <c r="G11" s="31">
        <v>618912</v>
      </c>
      <c r="H11" s="31">
        <v>0</v>
      </c>
      <c r="I11" s="31">
        <v>0</v>
      </c>
      <c r="J11" s="31">
        <v>0</v>
      </c>
      <c r="K11" s="32">
        <v>51408</v>
      </c>
      <c r="L11" s="33" t="s">
        <v>44</v>
      </c>
      <c r="M11" s="34">
        <v>6</v>
      </c>
      <c r="N11" s="34">
        <v>5</v>
      </c>
      <c r="O11" s="34">
        <v>43</v>
      </c>
      <c r="P11" s="34">
        <v>0</v>
      </c>
      <c r="Q11" s="34">
        <v>0</v>
      </c>
      <c r="R11" s="34">
        <v>0</v>
      </c>
      <c r="S11" s="34">
        <v>0</v>
      </c>
      <c r="T11" s="34">
        <v>0</v>
      </c>
      <c r="U11" s="35">
        <f t="shared" si="0"/>
        <v>54</v>
      </c>
      <c r="V11" s="36">
        <f t="shared" si="1"/>
        <v>670320</v>
      </c>
    </row>
    <row r="12" spans="1:22" x14ac:dyDescent="0.45">
      <c r="A12" s="27" t="s">
        <v>31</v>
      </c>
      <c r="B12" s="27" t="s">
        <v>45</v>
      </c>
      <c r="C12" s="28" t="s">
        <v>46</v>
      </c>
      <c r="D12" s="28">
        <v>2024</v>
      </c>
      <c r="E12" s="29" t="s">
        <v>34</v>
      </c>
      <c r="F12" s="30">
        <v>0</v>
      </c>
      <c r="G12" s="31">
        <v>98448</v>
      </c>
      <c r="H12" s="31">
        <v>0</v>
      </c>
      <c r="I12" s="31">
        <v>0</v>
      </c>
      <c r="J12" s="31">
        <v>0</v>
      </c>
      <c r="K12" s="32">
        <v>8223</v>
      </c>
      <c r="L12" s="33" t="s">
        <v>44</v>
      </c>
      <c r="M12" s="34">
        <v>2</v>
      </c>
      <c r="N12" s="34">
        <v>9</v>
      </c>
      <c r="O12" s="34">
        <v>0</v>
      </c>
      <c r="P12" s="34">
        <v>0</v>
      </c>
      <c r="Q12" s="34">
        <v>0</v>
      </c>
      <c r="R12" s="34">
        <v>0</v>
      </c>
      <c r="S12" s="34">
        <v>0</v>
      </c>
      <c r="T12" s="34">
        <v>0</v>
      </c>
      <c r="U12" s="35">
        <f t="shared" si="0"/>
        <v>11</v>
      </c>
      <c r="V12" s="36">
        <f t="shared" si="1"/>
        <v>106671</v>
      </c>
    </row>
    <row r="13" spans="1:22" x14ac:dyDescent="0.45">
      <c r="A13" s="27" t="s">
        <v>31</v>
      </c>
      <c r="B13" s="27" t="s">
        <v>47</v>
      </c>
      <c r="C13" s="28" t="s">
        <v>48</v>
      </c>
      <c r="D13" s="28">
        <v>2024</v>
      </c>
      <c r="E13" s="29" t="s">
        <v>34</v>
      </c>
      <c r="F13" s="30">
        <v>0</v>
      </c>
      <c r="G13" s="31">
        <v>148500</v>
      </c>
      <c r="H13" s="31">
        <v>0</v>
      </c>
      <c r="I13" s="31">
        <v>0</v>
      </c>
      <c r="J13" s="31">
        <v>0</v>
      </c>
      <c r="K13" s="32">
        <v>13612</v>
      </c>
      <c r="L13" s="33" t="s">
        <v>44</v>
      </c>
      <c r="M13" s="34">
        <v>0</v>
      </c>
      <c r="N13" s="34">
        <v>15</v>
      </c>
      <c r="O13" s="34">
        <v>0</v>
      </c>
      <c r="P13" s="34">
        <v>0</v>
      </c>
      <c r="Q13" s="34">
        <v>0</v>
      </c>
      <c r="R13" s="34">
        <v>0</v>
      </c>
      <c r="S13" s="34">
        <v>0</v>
      </c>
      <c r="T13" s="34">
        <v>0</v>
      </c>
      <c r="U13" s="35">
        <f t="shared" si="0"/>
        <v>15</v>
      </c>
      <c r="V13" s="36">
        <f t="shared" si="1"/>
        <v>162112</v>
      </c>
    </row>
    <row r="14" spans="1:22" x14ac:dyDescent="0.45">
      <c r="A14" s="27" t="s">
        <v>31</v>
      </c>
      <c r="B14" s="27" t="s">
        <v>49</v>
      </c>
      <c r="C14" s="28" t="s">
        <v>50</v>
      </c>
      <c r="D14" s="28">
        <v>2024</v>
      </c>
      <c r="E14" s="29" t="s">
        <v>34</v>
      </c>
      <c r="F14" s="30">
        <v>1033162</v>
      </c>
      <c r="G14" s="31">
        <v>0</v>
      </c>
      <c r="H14" s="31">
        <v>0</v>
      </c>
      <c r="I14" s="31">
        <v>5838</v>
      </c>
      <c r="J14" s="31">
        <v>0</v>
      </c>
      <c r="K14" s="32">
        <v>71254</v>
      </c>
      <c r="L14" s="33" t="s">
        <v>36</v>
      </c>
      <c r="M14" s="34"/>
      <c r="N14" s="34"/>
      <c r="O14" s="34"/>
      <c r="P14" s="34"/>
      <c r="Q14" s="34"/>
      <c r="R14" s="34"/>
      <c r="S14" s="34"/>
      <c r="T14" s="34"/>
      <c r="U14" s="35">
        <f t="shared" si="0"/>
        <v>0</v>
      </c>
      <c r="V14" s="36">
        <f t="shared" si="1"/>
        <v>1110254</v>
      </c>
    </row>
    <row r="15" spans="1:22" x14ac:dyDescent="0.45">
      <c r="A15" s="27" t="s">
        <v>31</v>
      </c>
      <c r="B15" s="27" t="s">
        <v>51</v>
      </c>
      <c r="C15" s="28" t="s">
        <v>52</v>
      </c>
      <c r="D15" s="28">
        <v>2024</v>
      </c>
      <c r="E15" s="29" t="s">
        <v>34</v>
      </c>
      <c r="F15" s="30">
        <v>0</v>
      </c>
      <c r="G15" s="31">
        <v>698280</v>
      </c>
      <c r="H15" s="31">
        <v>0</v>
      </c>
      <c r="I15" s="31">
        <v>0</v>
      </c>
      <c r="J15" s="31">
        <v>0</v>
      </c>
      <c r="K15" s="32">
        <v>50164</v>
      </c>
      <c r="L15" s="33" t="s">
        <v>44</v>
      </c>
      <c r="M15" s="34">
        <v>0</v>
      </c>
      <c r="N15" s="34">
        <v>0</v>
      </c>
      <c r="O15" s="34">
        <v>60</v>
      </c>
      <c r="P15" s="34">
        <v>0</v>
      </c>
      <c r="Q15" s="34">
        <v>0</v>
      </c>
      <c r="R15" s="34">
        <v>0</v>
      </c>
      <c r="S15" s="34">
        <v>0</v>
      </c>
      <c r="T15" s="34">
        <v>0</v>
      </c>
      <c r="U15" s="35">
        <f t="shared" si="0"/>
        <v>60</v>
      </c>
      <c r="V15" s="36">
        <f t="shared" si="1"/>
        <v>748444</v>
      </c>
    </row>
    <row r="16" spans="1:22" x14ac:dyDescent="0.45">
      <c r="A16" s="27" t="s">
        <v>31</v>
      </c>
      <c r="B16" s="27" t="s">
        <v>53</v>
      </c>
      <c r="C16" s="28" t="s">
        <v>54</v>
      </c>
      <c r="D16" s="28">
        <v>2024</v>
      </c>
      <c r="E16" s="29" t="s">
        <v>34</v>
      </c>
      <c r="F16" s="30">
        <v>0</v>
      </c>
      <c r="G16" s="31">
        <v>68160</v>
      </c>
      <c r="H16" s="31">
        <v>43000</v>
      </c>
      <c r="I16" s="31">
        <v>0</v>
      </c>
      <c r="J16" s="31">
        <v>0</v>
      </c>
      <c r="K16" s="32">
        <v>7162</v>
      </c>
      <c r="L16" s="33" t="s">
        <v>44</v>
      </c>
      <c r="M16" s="34">
        <v>0</v>
      </c>
      <c r="N16" s="34">
        <v>0</v>
      </c>
      <c r="O16" s="34">
        <v>5</v>
      </c>
      <c r="P16" s="34">
        <v>0</v>
      </c>
      <c r="Q16" s="34">
        <v>0</v>
      </c>
      <c r="R16" s="34">
        <v>0</v>
      </c>
      <c r="S16" s="34">
        <v>0</v>
      </c>
      <c r="T16" s="34">
        <v>0</v>
      </c>
      <c r="U16" s="35">
        <f t="shared" si="0"/>
        <v>5</v>
      </c>
      <c r="V16" s="36">
        <f t="shared" si="1"/>
        <v>118322</v>
      </c>
    </row>
    <row r="17" spans="1:22" x14ac:dyDescent="0.45">
      <c r="A17" s="27" t="s">
        <v>31</v>
      </c>
      <c r="B17" s="27" t="s">
        <v>55</v>
      </c>
      <c r="C17" s="28" t="s">
        <v>56</v>
      </c>
      <c r="D17" s="28">
        <v>2024</v>
      </c>
      <c r="E17" s="29" t="s">
        <v>34</v>
      </c>
      <c r="F17" s="30">
        <v>0</v>
      </c>
      <c r="G17" s="31">
        <v>22032</v>
      </c>
      <c r="H17" s="31">
        <v>5767</v>
      </c>
      <c r="I17" s="31">
        <v>0</v>
      </c>
      <c r="J17" s="31">
        <v>800</v>
      </c>
      <c r="K17" s="32">
        <v>1805</v>
      </c>
      <c r="L17" s="33" t="s">
        <v>44</v>
      </c>
      <c r="M17" s="34">
        <v>0</v>
      </c>
      <c r="N17" s="34">
        <v>0</v>
      </c>
      <c r="O17" s="34">
        <v>0</v>
      </c>
      <c r="P17" s="34">
        <v>0</v>
      </c>
      <c r="Q17" s="34">
        <v>1</v>
      </c>
      <c r="R17" s="34">
        <v>0</v>
      </c>
      <c r="S17" s="34">
        <v>0</v>
      </c>
      <c r="T17" s="34">
        <v>0</v>
      </c>
      <c r="U17" s="35">
        <f t="shared" si="0"/>
        <v>1</v>
      </c>
      <c r="V17" s="36">
        <f t="shared" si="1"/>
        <v>30404</v>
      </c>
    </row>
    <row r="18" spans="1:22" x14ac:dyDescent="0.45">
      <c r="A18" s="27" t="s">
        <v>31</v>
      </c>
      <c r="B18" s="27" t="s">
        <v>57</v>
      </c>
      <c r="C18" s="28" t="s">
        <v>58</v>
      </c>
      <c r="D18" s="28">
        <v>2024</v>
      </c>
      <c r="E18" s="29" t="s">
        <v>34</v>
      </c>
      <c r="F18" s="30">
        <v>0</v>
      </c>
      <c r="G18" s="31">
        <v>126660</v>
      </c>
      <c r="H18" s="31">
        <v>69521</v>
      </c>
      <c r="I18" s="31">
        <v>0</v>
      </c>
      <c r="J18" s="31">
        <v>1000</v>
      </c>
      <c r="K18" s="32">
        <v>16508</v>
      </c>
      <c r="L18" s="33" t="s">
        <v>44</v>
      </c>
      <c r="M18" s="34">
        <v>0</v>
      </c>
      <c r="N18" s="34">
        <v>0</v>
      </c>
      <c r="O18" s="34">
        <v>3</v>
      </c>
      <c r="P18" s="34">
        <v>5</v>
      </c>
      <c r="Q18" s="34">
        <v>0</v>
      </c>
      <c r="R18" s="34">
        <v>0</v>
      </c>
      <c r="S18" s="34">
        <v>0</v>
      </c>
      <c r="T18" s="34">
        <v>0</v>
      </c>
      <c r="U18" s="35">
        <f t="shared" si="0"/>
        <v>8</v>
      </c>
      <c r="V18" s="36">
        <f t="shared" si="1"/>
        <v>213689</v>
      </c>
    </row>
    <row r="19" spans="1:22" x14ac:dyDescent="0.45">
      <c r="A19" s="27" t="s">
        <v>31</v>
      </c>
      <c r="B19" s="27" t="s">
        <v>59</v>
      </c>
      <c r="C19" s="28" t="s">
        <v>60</v>
      </c>
      <c r="D19" s="28">
        <v>2024</v>
      </c>
      <c r="E19" s="29" t="s">
        <v>34</v>
      </c>
      <c r="F19" s="30">
        <v>0</v>
      </c>
      <c r="G19" s="31">
        <v>285084</v>
      </c>
      <c r="H19" s="31">
        <v>106905</v>
      </c>
      <c r="I19" s="31">
        <v>0</v>
      </c>
      <c r="J19" s="31">
        <v>1000</v>
      </c>
      <c r="K19" s="32">
        <v>24751</v>
      </c>
      <c r="L19" s="33" t="s">
        <v>44</v>
      </c>
      <c r="M19" s="34">
        <v>0</v>
      </c>
      <c r="N19" s="34">
        <v>0</v>
      </c>
      <c r="O19" s="34">
        <v>0</v>
      </c>
      <c r="P19" s="34">
        <v>11</v>
      </c>
      <c r="Q19" s="34">
        <v>5</v>
      </c>
      <c r="R19" s="34">
        <v>0</v>
      </c>
      <c r="S19" s="34">
        <v>0</v>
      </c>
      <c r="T19" s="34">
        <v>0</v>
      </c>
      <c r="U19" s="35">
        <f t="shared" si="0"/>
        <v>16</v>
      </c>
      <c r="V19" s="36">
        <f t="shared" si="1"/>
        <v>417740</v>
      </c>
    </row>
    <row r="20" spans="1:22" x14ac:dyDescent="0.45">
      <c r="A20" s="27" t="s">
        <v>31</v>
      </c>
      <c r="B20" s="27" t="s">
        <v>61</v>
      </c>
      <c r="C20" s="28" t="s">
        <v>62</v>
      </c>
      <c r="D20" s="28">
        <v>2024</v>
      </c>
      <c r="E20" s="29" t="s">
        <v>34</v>
      </c>
      <c r="F20" s="30">
        <v>0</v>
      </c>
      <c r="G20" s="31">
        <v>125508</v>
      </c>
      <c r="H20" s="31">
        <v>5174</v>
      </c>
      <c r="I20" s="31">
        <v>0</v>
      </c>
      <c r="J20" s="31">
        <v>750</v>
      </c>
      <c r="K20" s="32">
        <v>12071</v>
      </c>
      <c r="L20" s="33" t="s">
        <v>44</v>
      </c>
      <c r="M20" s="34">
        <v>0</v>
      </c>
      <c r="N20" s="34">
        <v>0</v>
      </c>
      <c r="O20" s="34">
        <v>12</v>
      </c>
      <c r="P20" s="34">
        <v>1</v>
      </c>
      <c r="Q20" s="34">
        <v>0</v>
      </c>
      <c r="R20" s="34">
        <v>0</v>
      </c>
      <c r="S20" s="34">
        <v>0</v>
      </c>
      <c r="T20" s="34">
        <v>0</v>
      </c>
      <c r="U20" s="35">
        <f t="shared" si="0"/>
        <v>13</v>
      </c>
      <c r="V20" s="36">
        <f t="shared" si="1"/>
        <v>143503</v>
      </c>
    </row>
    <row r="21" spans="1:22" x14ac:dyDescent="0.45">
      <c r="A21" s="27" t="s">
        <v>31</v>
      </c>
      <c r="B21" s="27" t="s">
        <v>63</v>
      </c>
      <c r="C21" s="28" t="s">
        <v>64</v>
      </c>
      <c r="D21" s="28">
        <v>2024</v>
      </c>
      <c r="E21" s="29" t="s">
        <v>65</v>
      </c>
      <c r="F21" s="30">
        <v>0</v>
      </c>
      <c r="G21" s="31">
        <v>0</v>
      </c>
      <c r="H21" s="31">
        <v>91000</v>
      </c>
      <c r="I21" s="31">
        <v>0</v>
      </c>
      <c r="J21" s="31">
        <v>0</v>
      </c>
      <c r="K21" s="32">
        <v>9000</v>
      </c>
      <c r="L21" s="33" t="s">
        <v>36</v>
      </c>
      <c r="M21" s="34"/>
      <c r="N21" s="34"/>
      <c r="O21" s="34"/>
      <c r="P21" s="34"/>
      <c r="Q21" s="34"/>
      <c r="R21" s="34"/>
      <c r="S21" s="34"/>
      <c r="T21" s="34"/>
      <c r="U21" s="35">
        <f t="shared" si="0"/>
        <v>0</v>
      </c>
      <c r="V21" s="36">
        <f t="shared" si="1"/>
        <v>100000</v>
      </c>
    </row>
    <row r="22" spans="1:22" x14ac:dyDescent="0.45">
      <c r="A22" s="27" t="s">
        <v>31</v>
      </c>
      <c r="B22" s="27" t="s">
        <v>66</v>
      </c>
      <c r="C22" s="28" t="s">
        <v>67</v>
      </c>
      <c r="D22" s="28">
        <v>2024</v>
      </c>
      <c r="E22" s="29" t="s">
        <v>68</v>
      </c>
      <c r="F22" s="30">
        <v>42984</v>
      </c>
      <c r="G22" s="31">
        <v>97560</v>
      </c>
      <c r="H22" s="31">
        <v>114762</v>
      </c>
      <c r="I22" s="31">
        <v>6195</v>
      </c>
      <c r="J22" s="31">
        <v>1500</v>
      </c>
      <c r="K22" s="32">
        <v>23064</v>
      </c>
      <c r="L22" s="33" t="s">
        <v>35</v>
      </c>
      <c r="M22" s="34">
        <v>0</v>
      </c>
      <c r="N22" s="34">
        <v>0</v>
      </c>
      <c r="O22" s="34">
        <v>4</v>
      </c>
      <c r="P22" s="34">
        <v>2</v>
      </c>
      <c r="Q22" s="34">
        <v>0</v>
      </c>
      <c r="R22" s="34">
        <v>0</v>
      </c>
      <c r="S22" s="34">
        <v>0</v>
      </c>
      <c r="T22" s="34">
        <v>0</v>
      </c>
      <c r="U22" s="35">
        <f t="shared" si="0"/>
        <v>6</v>
      </c>
      <c r="V22" s="36">
        <f t="shared" si="1"/>
        <v>286065</v>
      </c>
    </row>
    <row r="23" spans="1:22" x14ac:dyDescent="0.45">
      <c r="A23" s="27" t="s">
        <v>31</v>
      </c>
      <c r="B23" s="27" t="s">
        <v>69</v>
      </c>
      <c r="C23" s="28" t="s">
        <v>70</v>
      </c>
      <c r="D23" s="28">
        <v>2024</v>
      </c>
      <c r="E23" s="29" t="s">
        <v>68</v>
      </c>
      <c r="F23" s="30">
        <v>46044</v>
      </c>
      <c r="G23" s="31">
        <v>121560</v>
      </c>
      <c r="H23" s="31">
        <v>58622</v>
      </c>
      <c r="I23" s="31">
        <v>0</v>
      </c>
      <c r="J23" s="31">
        <v>11000</v>
      </c>
      <c r="K23" s="32">
        <v>17490</v>
      </c>
      <c r="L23" s="33" t="s">
        <v>35</v>
      </c>
      <c r="M23" s="34">
        <v>0</v>
      </c>
      <c r="N23" s="34">
        <v>0</v>
      </c>
      <c r="O23" s="34">
        <v>3</v>
      </c>
      <c r="P23" s="34">
        <v>4</v>
      </c>
      <c r="Q23" s="34">
        <v>0</v>
      </c>
      <c r="R23" s="34">
        <v>0</v>
      </c>
      <c r="S23" s="34">
        <v>0</v>
      </c>
      <c r="T23" s="34">
        <v>0</v>
      </c>
      <c r="U23" s="35">
        <f t="shared" si="0"/>
        <v>7</v>
      </c>
      <c r="V23" s="36">
        <f t="shared" si="1"/>
        <v>254716</v>
      </c>
    </row>
    <row r="24" spans="1:22" x14ac:dyDescent="0.45">
      <c r="A24" s="27" t="s">
        <v>31</v>
      </c>
      <c r="B24" s="27" t="s">
        <v>71</v>
      </c>
      <c r="C24" s="28" t="s">
        <v>72</v>
      </c>
      <c r="D24" s="28">
        <v>2024</v>
      </c>
      <c r="E24" s="29" t="s">
        <v>65</v>
      </c>
      <c r="F24" s="30">
        <v>0</v>
      </c>
      <c r="G24" s="31">
        <v>0</v>
      </c>
      <c r="H24" s="31">
        <v>165919</v>
      </c>
      <c r="I24" s="31">
        <v>0</v>
      </c>
      <c r="J24" s="31">
        <v>3000</v>
      </c>
      <c r="K24" s="32">
        <v>16706</v>
      </c>
      <c r="L24" s="33" t="s">
        <v>36</v>
      </c>
      <c r="M24" s="34"/>
      <c r="N24" s="34"/>
      <c r="O24" s="34"/>
      <c r="P24" s="34"/>
      <c r="Q24" s="34"/>
      <c r="R24" s="34"/>
      <c r="S24" s="34"/>
      <c r="T24" s="34"/>
      <c r="U24" s="35">
        <f t="shared" si="0"/>
        <v>0</v>
      </c>
      <c r="V24" s="36">
        <f t="shared" si="1"/>
        <v>185625</v>
      </c>
    </row>
    <row r="25" spans="1:22" x14ac:dyDescent="0.45">
      <c r="A25" s="27"/>
      <c r="B25" s="27"/>
      <c r="C25" s="28"/>
      <c r="D25" s="28"/>
      <c r="E25" s="29"/>
      <c r="F25" s="30"/>
      <c r="G25" s="31"/>
      <c r="H25" s="31"/>
      <c r="I25" s="31"/>
      <c r="J25" s="31"/>
      <c r="K25" s="32"/>
      <c r="L25" s="33"/>
      <c r="M25" s="34"/>
      <c r="N25" s="34"/>
      <c r="O25" s="34"/>
      <c r="P25" s="34"/>
      <c r="Q25" s="34"/>
      <c r="R25" s="34"/>
      <c r="S25" s="34"/>
      <c r="T25" s="34"/>
      <c r="U25" s="35">
        <f t="shared" si="0"/>
        <v>0</v>
      </c>
      <c r="V25" s="36">
        <f t="shared" si="1"/>
        <v>0</v>
      </c>
    </row>
    <row r="26" spans="1:22" x14ac:dyDescent="0.45">
      <c r="A26" s="27"/>
      <c r="B26" s="27"/>
      <c r="C26" s="28"/>
      <c r="D26" s="28"/>
      <c r="E26" s="29"/>
      <c r="F26" s="30"/>
      <c r="G26" s="31"/>
      <c r="H26" s="31"/>
      <c r="I26" s="31"/>
      <c r="J26" s="31"/>
      <c r="K26" s="32"/>
      <c r="L26" s="33"/>
      <c r="M26" s="34"/>
      <c r="N26" s="34"/>
      <c r="O26" s="34"/>
      <c r="P26" s="34"/>
      <c r="Q26" s="34"/>
      <c r="R26" s="34"/>
      <c r="S26" s="34"/>
      <c r="T26" s="34"/>
      <c r="U26" s="35">
        <f t="shared" si="0"/>
        <v>0</v>
      </c>
      <c r="V26" s="36">
        <f t="shared" si="1"/>
        <v>0</v>
      </c>
    </row>
    <row r="27" spans="1:22" x14ac:dyDescent="0.45">
      <c r="A27" s="27"/>
      <c r="B27" s="27"/>
      <c r="C27" s="28"/>
      <c r="D27" s="28"/>
      <c r="E27" s="29"/>
      <c r="F27" s="30"/>
      <c r="G27" s="31"/>
      <c r="H27" s="31"/>
      <c r="I27" s="31"/>
      <c r="J27" s="31"/>
      <c r="K27" s="32"/>
      <c r="L27" s="33"/>
      <c r="M27" s="34"/>
      <c r="N27" s="34"/>
      <c r="O27" s="34"/>
      <c r="P27" s="34"/>
      <c r="Q27" s="34"/>
      <c r="R27" s="34"/>
      <c r="S27" s="34"/>
      <c r="T27" s="34"/>
      <c r="U27" s="35">
        <f t="shared" si="0"/>
        <v>0</v>
      </c>
      <c r="V27" s="36">
        <f t="shared" si="1"/>
        <v>0</v>
      </c>
    </row>
    <row r="28" spans="1:22" x14ac:dyDescent="0.45">
      <c r="A28" s="27"/>
      <c r="B28" s="27"/>
      <c r="C28" s="28"/>
      <c r="D28" s="28"/>
      <c r="E28" s="29"/>
      <c r="F28" s="30"/>
      <c r="G28" s="31"/>
      <c r="H28" s="31"/>
      <c r="I28" s="31"/>
      <c r="J28" s="31"/>
      <c r="K28" s="32"/>
      <c r="L28" s="33"/>
      <c r="M28" s="34"/>
      <c r="N28" s="34"/>
      <c r="O28" s="34"/>
      <c r="P28" s="34"/>
      <c r="Q28" s="34"/>
      <c r="R28" s="34"/>
      <c r="S28" s="34"/>
      <c r="T28" s="34"/>
      <c r="U28" s="35">
        <f t="shared" si="0"/>
        <v>0</v>
      </c>
      <c r="V28" s="36">
        <f t="shared" si="1"/>
        <v>0</v>
      </c>
    </row>
    <row r="29" spans="1:22" x14ac:dyDescent="0.45">
      <c r="A29" s="27"/>
      <c r="B29" s="27"/>
      <c r="C29" s="28"/>
      <c r="D29" s="28"/>
      <c r="E29" s="29"/>
      <c r="F29" s="30"/>
      <c r="G29" s="31"/>
      <c r="H29" s="31"/>
      <c r="I29" s="31"/>
      <c r="J29" s="31"/>
      <c r="K29" s="32"/>
      <c r="L29" s="33"/>
      <c r="M29" s="34"/>
      <c r="N29" s="34"/>
      <c r="O29" s="34"/>
      <c r="P29" s="34"/>
      <c r="Q29" s="34"/>
      <c r="R29" s="34"/>
      <c r="S29" s="34"/>
      <c r="T29" s="34"/>
      <c r="U29" s="35">
        <f t="shared" si="0"/>
        <v>0</v>
      </c>
      <c r="V29" s="36">
        <f t="shared" si="1"/>
        <v>0</v>
      </c>
    </row>
    <row r="30" spans="1:22" x14ac:dyDescent="0.45">
      <c r="A30" s="27"/>
      <c r="B30" s="27"/>
      <c r="C30" s="28"/>
      <c r="D30" s="28"/>
      <c r="E30" s="29"/>
      <c r="F30" s="30"/>
      <c r="G30" s="31"/>
      <c r="H30" s="31"/>
      <c r="I30" s="31"/>
      <c r="J30" s="31"/>
      <c r="K30" s="32"/>
      <c r="L30" s="33"/>
      <c r="M30" s="34"/>
      <c r="N30" s="34"/>
      <c r="O30" s="34"/>
      <c r="P30" s="34"/>
      <c r="Q30" s="34"/>
      <c r="R30" s="34"/>
      <c r="S30" s="34"/>
      <c r="T30" s="34"/>
      <c r="U30" s="35">
        <f t="shared" si="0"/>
        <v>0</v>
      </c>
      <c r="V30" s="36">
        <f t="shared" si="1"/>
        <v>0</v>
      </c>
    </row>
    <row r="31" spans="1:22" x14ac:dyDescent="0.45">
      <c r="A31" s="27"/>
      <c r="B31" s="27"/>
      <c r="C31" s="28"/>
      <c r="D31" s="28"/>
      <c r="E31" s="29"/>
      <c r="F31" s="30"/>
      <c r="G31" s="31"/>
      <c r="H31" s="31"/>
      <c r="I31" s="31"/>
      <c r="J31" s="31"/>
      <c r="K31" s="32"/>
      <c r="L31" s="33"/>
      <c r="M31" s="34"/>
      <c r="N31" s="34"/>
      <c r="O31" s="34"/>
      <c r="P31" s="34"/>
      <c r="Q31" s="34"/>
      <c r="R31" s="34"/>
      <c r="S31" s="34"/>
      <c r="T31" s="34"/>
      <c r="U31" s="35">
        <f t="shared" si="0"/>
        <v>0</v>
      </c>
      <c r="V31" s="36">
        <f t="shared" si="1"/>
        <v>0</v>
      </c>
    </row>
    <row r="32" spans="1:22" x14ac:dyDescent="0.45">
      <c r="A32" s="27"/>
      <c r="B32" s="27"/>
      <c r="C32" s="28"/>
      <c r="D32" s="28"/>
      <c r="E32" s="29"/>
      <c r="F32" s="30"/>
      <c r="G32" s="31"/>
      <c r="H32" s="31"/>
      <c r="I32" s="31"/>
      <c r="J32" s="31"/>
      <c r="K32" s="32"/>
      <c r="L32" s="33"/>
      <c r="M32" s="34"/>
      <c r="N32" s="34"/>
      <c r="O32" s="34"/>
      <c r="P32" s="34"/>
      <c r="Q32" s="34"/>
      <c r="R32" s="34"/>
      <c r="S32" s="34"/>
      <c r="T32" s="34"/>
      <c r="U32" s="35">
        <f t="shared" si="0"/>
        <v>0</v>
      </c>
      <c r="V32" s="36">
        <f t="shared" si="1"/>
        <v>0</v>
      </c>
    </row>
    <row r="33" spans="1:22" x14ac:dyDescent="0.45">
      <c r="A33" s="27"/>
      <c r="B33" s="27"/>
      <c r="C33" s="28"/>
      <c r="D33" s="28"/>
      <c r="E33" s="29"/>
      <c r="F33" s="30"/>
      <c r="G33" s="31"/>
      <c r="H33" s="31"/>
      <c r="I33" s="31"/>
      <c r="J33" s="31"/>
      <c r="K33" s="32"/>
      <c r="L33" s="33"/>
      <c r="M33" s="34"/>
      <c r="N33" s="34"/>
      <c r="O33" s="34"/>
      <c r="P33" s="34"/>
      <c r="Q33" s="34"/>
      <c r="R33" s="34"/>
      <c r="S33" s="34"/>
      <c r="T33" s="34"/>
      <c r="U33" s="35">
        <f t="shared" si="0"/>
        <v>0</v>
      </c>
      <c r="V33" s="36">
        <f t="shared" si="1"/>
        <v>0</v>
      </c>
    </row>
    <row r="34" spans="1:22" x14ac:dyDescent="0.45">
      <c r="A34" s="27"/>
      <c r="B34" s="27"/>
      <c r="C34" s="28"/>
      <c r="D34" s="28"/>
      <c r="E34" s="29"/>
      <c r="F34" s="30"/>
      <c r="G34" s="31"/>
      <c r="H34" s="31"/>
      <c r="I34" s="31"/>
      <c r="J34" s="31"/>
      <c r="K34" s="32"/>
      <c r="L34" s="33"/>
      <c r="M34" s="34"/>
      <c r="N34" s="34"/>
      <c r="O34" s="34"/>
      <c r="P34" s="34"/>
      <c r="Q34" s="34"/>
      <c r="R34" s="34"/>
      <c r="S34" s="34"/>
      <c r="T34" s="34"/>
      <c r="U34" s="35">
        <f t="shared" si="0"/>
        <v>0</v>
      </c>
      <c r="V34" s="36">
        <f t="shared" si="1"/>
        <v>0</v>
      </c>
    </row>
  </sheetData>
  <autoFilter ref="A8:V8" xr:uid="{C8C9BA10-A5FB-4B58-8C77-A3A2106702A7}"/>
  <conditionalFormatting sqref="V9:V34">
    <cfRule type="cellIs" dxfId="2" priority="3" operator="lessThan">
      <formula>0</formula>
    </cfRule>
  </conditionalFormatting>
  <conditionalFormatting sqref="V9:V34">
    <cfRule type="expression" dxfId="1" priority="2">
      <formula>#REF!&lt;0</formula>
    </cfRule>
  </conditionalFormatting>
  <conditionalFormatting sqref="D9:D34">
    <cfRule type="expression" dxfId="0" priority="1">
      <formula>OR($D9&gt;2024,AND($D9&lt;2024,$D9&lt;&gt;""))</formula>
    </cfRule>
  </conditionalFormatting>
  <dataValidations count="3">
    <dataValidation type="list" allowBlank="1" showInputMessage="1" showErrorMessage="1" sqref="L9:L34" xr:uid="{18941264-D371-4671-AE40-D4C08179FF8C}">
      <formula1>"N/A, FMR, Actual Rent"</formula1>
    </dataValidation>
    <dataValidation type="list" allowBlank="1" showInputMessage="1" showErrorMessage="1" sqref="E9:E34" xr:uid="{D30614A6-B716-474E-9B56-7AE21C52BD0F}">
      <formula1>"PH, TH, Joint TH &amp; PH-RRH, HMIS, SSO, TRA, PRA, SRA, S+C/SRO"</formula1>
    </dataValidation>
    <dataValidation allowBlank="1" showErrorMessage="1" sqref="A8:V8" xr:uid="{DB123387-00D8-424B-99C7-40392F570A3A}"/>
  </dataValidations>
  <pageMargins left="0.5" right="0.5" top="0.25" bottom="0.4" header="0.3" footer="0.15"/>
  <pageSetup fitToWidth="2" fitToHeight="10" orientation="landscape" r:id="rId1"/>
  <headerFooter>
    <oddFooter>&amp;L&amp;L &amp;B&amp;F&amp;R&amp;R &amp;B5/26/2022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2023 GIW</vt:lpstr>
      <vt:lpstr>'FY 2023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Roger</cp:lastModifiedBy>
  <dcterms:created xsi:type="dcterms:W3CDTF">2023-05-19T14:10:46Z</dcterms:created>
  <dcterms:modified xsi:type="dcterms:W3CDTF">2023-05-19T14:51:44Z</dcterms:modified>
</cp:coreProperties>
</file>