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4FBAB9F2-0359-426B-8D26-65C2D7F96406}" xr6:coauthVersionLast="47" xr6:coauthVersionMax="47" xr10:uidLastSave="{00000000-0000-0000-0000-000000000000}"/>
  <bookViews>
    <workbookView xWindow="2205" yWindow="2205" windowWidth="33840" windowHeight="18218" xr2:uid="{A05F4B08-E9CB-4548-B956-3E17DDE1D5A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<sst xmlns="http://schemas.openxmlformats.org/spreadsheetml/2006/main" count="79" uniqueCount="65">
  <si>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</si>
  <si>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</si>
  <si>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</si>
  <si>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</si>
  <si>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</si>
  <si>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</si>
  <si>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</si>
  <si>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</si>
  <si>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</si>
  <si>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</si>
  <si>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</si>
  <si>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</si>
  <si>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</si>
  <si>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</si>
  <si>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</si>
  <si>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</si>
  <si>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</si>
  <si>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</si>
  <si>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</si>
  <si>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</si>
  <si>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</si>
  <si>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</si>
  <si>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</si>
  <si>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</si>
  <si>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</si>
  <si>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</si>
  <si>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</si>
  <si>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</si>
  <si>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</si>
  <si>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</si>
  <si>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NJ-508</t>
  </si>
  <si>
    <t>NJHMFA</t>
  </si>
  <si>
    <t>Monmouth HMIS FY 2022</t>
  </si>
  <si>
    <t>NJ0107L2F082215</t>
  </si>
  <si>
    <t/>
  </si>
  <si>
    <t>Newark</t>
  </si>
  <si>
    <t>Monmouth County CoC</t>
  </si>
  <si>
    <t xml:space="preserve">County of Monmouth </t>
  </si>
  <si>
    <t>County of Monmouth</t>
  </si>
  <si>
    <t>Center House Renewal 2022</t>
  </si>
  <si>
    <t>NJ0202L2F082214</t>
  </si>
  <si>
    <t>PH</t>
  </si>
  <si>
    <t>Actual Rent</t>
  </si>
  <si>
    <t>HABcore, Inc.</t>
  </si>
  <si>
    <t>HABcore Monmouth Leasing AP16a FY 22</t>
  </si>
  <si>
    <t>NJ0294L2F082207</t>
  </si>
  <si>
    <t>Collaborative Support Programs of New Jersey</t>
  </si>
  <si>
    <t>Monmouth County Tenant Based Rental Assistance</t>
  </si>
  <si>
    <t>NJ0325L2F082212</t>
  </si>
  <si>
    <t>Homeward Bound Renewal 2022</t>
  </si>
  <si>
    <t>NJ0326L2F082211</t>
  </si>
  <si>
    <t>Mental Health Association of Monmouth County Inc.</t>
  </si>
  <si>
    <t>Coordinated Entry (Housing Navigation)</t>
  </si>
  <si>
    <t>NJ0492L2F082207</t>
  </si>
  <si>
    <t>SSO</t>
  </si>
  <si>
    <t>Covenant House New Jersey, Inc</t>
  </si>
  <si>
    <t>Monmouth Youth Housing Project Consolidated</t>
  </si>
  <si>
    <t>NJ0518L2F082205</t>
  </si>
  <si>
    <t>FMR</t>
  </si>
  <si>
    <t>180 Turning Lives Around, Inc.</t>
  </si>
  <si>
    <t>TH/RRH FY2022</t>
  </si>
  <si>
    <t>NJ0552D2F082204</t>
  </si>
  <si>
    <t>Joint TH &amp; PH-RRH</t>
  </si>
  <si>
    <t>RRH DV Set Aside FY2022</t>
  </si>
  <si>
    <t>NJ0578D2F082204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</si>
</sst>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C36E-B741-473F-9ABE-B1B2C6118856}">
  <sheetPr codeName="Sheet131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3801014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81727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81727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251100</v>
      </c>
      <c r="H10" s="31">
        <v>0</v>
      </c>
      <c r="I10" s="31">
        <v>0</v>
      </c>
      <c r="J10" s="31">
        <v>0</v>
      </c>
      <c r="K10" s="32">
        <v>653</v>
      </c>
      <c r="L10" s="33" t="s">
        <v>42</v>
      </c>
      <c r="M10" s="34">
        <v>0</v>
      </c>
      <c r="N10" s="34">
        <v>25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251753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1553090</v>
      </c>
      <c r="G11" s="31">
        <v>0</v>
      </c>
      <c r="H11" s="31">
        <v>51969</v>
      </c>
      <c r="I11" s="31">
        <v>39292</v>
      </c>
      <c r="J11" s="31">
        <v>0</v>
      </c>
      <c r="K11" s="32">
        <v>47485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1691836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100968</v>
      </c>
      <c r="H12" s="31">
        <v>0</v>
      </c>
      <c r="I12" s="31">
        <v>0</v>
      </c>
      <c r="J12" s="31">
        <v>0</v>
      </c>
      <c r="K12" s="32">
        <v>5282</v>
      </c>
      <c r="L12" s="33" t="s">
        <v>42</v>
      </c>
      <c r="M12" s="34">
        <v>0</v>
      </c>
      <c r="N12" s="34">
        <v>0</v>
      </c>
      <c r="O12" s="34">
        <v>7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106250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0</v>
      </c>
      <c r="G13" s="31">
        <v>930444</v>
      </c>
      <c r="H13" s="31">
        <v>0</v>
      </c>
      <c r="I13" s="31">
        <v>0</v>
      </c>
      <c r="J13" s="31">
        <v>0</v>
      </c>
      <c r="K13" s="32">
        <v>49592</v>
      </c>
      <c r="L13" s="33" t="s">
        <v>42</v>
      </c>
      <c r="M13" s="34">
        <v>0</v>
      </c>
      <c r="N13" s="34">
        <v>0</v>
      </c>
      <c r="O13" s="34">
        <v>65</v>
      </c>
      <c r="P13" s="34">
        <v>8</v>
      </c>
      <c r="Q13" s="34">
        <v>4</v>
      </c>
      <c r="R13" s="34">
        <v>0</v>
      </c>
      <c r="S13" s="34">
        <v>0</v>
      </c>
      <c r="T13" s="34">
        <v>0</v>
      </c>
      <c r="U13" s="35">
        <f t="shared" si="0"/>
        <v>77</v>
      </c>
      <c r="V13" s="36">
        <f t="shared" si="1"/>
        <v>980036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54</v>
      </c>
      <c r="F14" s="30">
        <v>0</v>
      </c>
      <c r="G14" s="31">
        <v>0</v>
      </c>
      <c r="H14" s="31">
        <v>264001</v>
      </c>
      <c r="I14" s="31">
        <v>0</v>
      </c>
      <c r="J14" s="31">
        <v>0</v>
      </c>
      <c r="K14" s="32">
        <v>18620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282621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41</v>
      </c>
      <c r="F15" s="30">
        <v>0</v>
      </c>
      <c r="G15" s="31">
        <v>59040</v>
      </c>
      <c r="H15" s="31">
        <v>3372</v>
      </c>
      <c r="I15" s="31">
        <v>0</v>
      </c>
      <c r="J15" s="31">
        <v>0</v>
      </c>
      <c r="K15" s="32">
        <v>4093</v>
      </c>
      <c r="L15" s="33" t="s">
        <v>58</v>
      </c>
      <c r="M15" s="34">
        <v>0</v>
      </c>
      <c r="N15" s="34">
        <v>0</v>
      </c>
      <c r="O15" s="34">
        <v>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66505</v>
      </c>
    </row>
    <row r="16" spans="1:22" x14ac:dyDescent="0.45">
      <c r="A16" s="27" t="s">
        <v>59</v>
      </c>
      <c r="B16" s="27" t="s">
        <v>60</v>
      </c>
      <c r="C16" s="28" t="s">
        <v>61</v>
      </c>
      <c r="D16" s="28">
        <v>2024</v>
      </c>
      <c r="E16" s="29" t="s">
        <v>62</v>
      </c>
      <c r="F16" s="30">
        <v>0</v>
      </c>
      <c r="G16" s="31">
        <v>85583</v>
      </c>
      <c r="H16" s="31">
        <v>0</v>
      </c>
      <c r="I16" s="31">
        <v>27238</v>
      </c>
      <c r="J16" s="31">
        <v>0</v>
      </c>
      <c r="K16" s="32">
        <v>7897</v>
      </c>
      <c r="L16" s="33" t="s">
        <v>58</v>
      </c>
      <c r="M16" s="34">
        <v>0</v>
      </c>
      <c r="N16" s="34">
        <v>0</v>
      </c>
      <c r="O16" s="34">
        <v>0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120718</v>
      </c>
    </row>
    <row r="17" spans="1:22" x14ac:dyDescent="0.45">
      <c r="A17" s="27" t="s">
        <v>59</v>
      </c>
      <c r="B17" s="27" t="s">
        <v>63</v>
      </c>
      <c r="C17" s="28" t="s">
        <v>64</v>
      </c>
      <c r="D17" s="28">
        <v>2024</v>
      </c>
      <c r="E17" s="29" t="s">
        <v>41</v>
      </c>
      <c r="F17" s="30">
        <v>0</v>
      </c>
      <c r="G17" s="31">
        <v>144266</v>
      </c>
      <c r="H17" s="31">
        <v>60938</v>
      </c>
      <c r="I17" s="31">
        <v>0</v>
      </c>
      <c r="J17" s="31">
        <v>0</v>
      </c>
      <c r="K17" s="32">
        <v>14364</v>
      </c>
      <c r="L17" s="33" t="s">
        <v>58</v>
      </c>
      <c r="M17" s="34">
        <v>0</v>
      </c>
      <c r="N17" s="34">
        <v>0</v>
      </c>
      <c r="O17" s="34">
        <v>0</v>
      </c>
      <c r="P17" s="34">
        <v>4</v>
      </c>
      <c r="Q17" s="34">
        <v>3</v>
      </c>
      <c r="R17" s="34">
        <v>0</v>
      </c>
      <c r="S17" s="34">
        <v>0</v>
      </c>
      <c r="T17" s="34">
        <v>0</v>
      </c>
      <c r="U17" s="35">
        <f t="shared" si="0"/>
        <v>7</v>
      </c>
      <c r="V17" s="36">
        <f t="shared" si="1"/>
        <v>219568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6CDBC36E-B741-473F-9ABE-B1B2C6118856}"/>
  <conditionalFormatting sqref="D9:D27">
    <cfRule type="expression" dxfId="2" priority="1">
      <formula>OR($D9&gt;2024,AND($D9&lt;2024,$D9&lt;&gt;""))</formula>
    </cfRule>
  </conditionalFormatting>
  <conditionalFormatting sqref="V9:V2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7" xr:uid="{E9DA085F-94D0-490A-A01A-A2089CD710E8}">
      <formula1>"N/A, FMR, Actual Rent"</formula1>
    </dataValidation>
    <dataValidation type="list" allowBlank="1" showInputMessage="1" showErrorMessage="1" sqref="E9:E27" xr:uid="{4CC9BC95-CDCD-479B-AD85-AAA6C3525DBC}">
      <formula1>"PH, TH, Joint TH &amp; PH-RRH, HMIS, SSO, TRA, PRA, SRA, S+C/SRO"</formula1>
    </dataValidation>
    <dataValidation allowBlank="1" showErrorMessage="1" sqref="A8:V8" xr:uid="{31FC391B-5386-40DF-9E40-E39CE5546C2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2023-08-08T18:23:50Z</dcterms:created>
  <dcterms:modified xsi:type="dcterms:W3CDTF">2023-08-10T14:16:24Z</dcterms:modified>
</cp:coreProperties>
</file>