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D2B6720D-B332-493D-9500-8AFEB6BAD1C9}" xr6:coauthVersionLast="47" xr6:coauthVersionMax="47" xr10:uidLastSave="{00000000-0000-0000-0000-000000000000}"/>
  <bookViews>
    <workbookView xWindow="1103" yWindow="1103" windowWidth="19237" windowHeight="11220" xr2:uid="{F2BBD519-A542-4043-891F-DB44F443013F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7" i="1" l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<sst xmlns="http://schemas.openxmlformats.org/spreadsheetml/2006/main" count="129" uniqueCount="86">
  <si>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</si>
  <si>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</si>
  <si>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</si>
  <si>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</si>
  <si>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</si>
  <si>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</si>
  <si>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</si>
  <si>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</si>
  <si>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</si>
  <si>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</si>
  <si>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</si>
  <si>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</si>
  <si>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</si>
  <si>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</si>
  <si>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</si>
  <si>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</si>
  <si>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</si>
  <si>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</si>
  <si>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</si>
  <si>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</si>
  <si>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</si>
  <si>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</si>
  <si>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</si>
  <si>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</si>
  <si>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</si>
  <si>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</si>
  <si>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</si>
  <si>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</si>
  <si>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</si>
  <si>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</si>
  <si>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NJ-501</t>
  </si>
  <si>
    <t>Housing Authority of Bergen County</t>
  </si>
  <si>
    <t>Housing Works 2 2022-23 Renewal</t>
  </si>
  <si>
    <t>NJ0006L2F012209</t>
  </si>
  <si>
    <t>PH</t>
  </si>
  <si>
    <t>Actual Rent</t>
  </si>
  <si>
    <t/>
  </si>
  <si>
    <t>Newark</t>
  </si>
  <si>
    <t>Bergen County CoC</t>
  </si>
  <si>
    <t xml:space="preserve">Bergen County </t>
  </si>
  <si>
    <t>Links 2 2022-23 Renewal</t>
  </si>
  <si>
    <t>NJ0007L2F012209</t>
  </si>
  <si>
    <t>County of Bergen</t>
  </si>
  <si>
    <t>Alfred J. Thomas Home for Veterans</t>
  </si>
  <si>
    <t>NJ0008L2F012215</t>
  </si>
  <si>
    <t>TH</t>
  </si>
  <si>
    <t>Bergen HMIS Project</t>
  </si>
  <si>
    <t>NJ0009L2F012215</t>
  </si>
  <si>
    <t>Advance Housing, Inc.</t>
  </si>
  <si>
    <t>Fairview McKinney</t>
  </si>
  <si>
    <t>NJ0011L2F012214</t>
  </si>
  <si>
    <t>AAH Bergen Supportive Housing</t>
  </si>
  <si>
    <t>NJ0012L2F012215</t>
  </si>
  <si>
    <t>Advance Supportive Living Program (HoST)</t>
  </si>
  <si>
    <t>NJ0014L2F012215</t>
  </si>
  <si>
    <t>Vantage Health System, Inc.</t>
  </si>
  <si>
    <t>Knickerbocker FY2022</t>
  </si>
  <si>
    <t>NJ0017L2F012215</t>
  </si>
  <si>
    <t>Greater Bergen Community Action, Inc.</t>
  </si>
  <si>
    <t>Ladder Project</t>
  </si>
  <si>
    <t>NJ0018L2F012215</t>
  </si>
  <si>
    <t>LINKS FY2022</t>
  </si>
  <si>
    <t>NJ0019L2F012215</t>
  </si>
  <si>
    <t>Center For Hope And Safety (formerly Shelter Our Sisters)</t>
  </si>
  <si>
    <t>B2T Renewal 2022 for FY2023</t>
  </si>
  <si>
    <t>NJ0021L2F012215</t>
  </si>
  <si>
    <t>E1 Renewal 2022 for FY2023</t>
  </si>
  <si>
    <t>NJ0022L2F012215</t>
  </si>
  <si>
    <t>Family Guidance 2022-23 Renewal</t>
  </si>
  <si>
    <t>NJ0192L2F012214</t>
  </si>
  <si>
    <t>Housing Works 4 Grant Consolidation 2022-23 Renewal</t>
  </si>
  <si>
    <t>NJ0213L2F012208</t>
  </si>
  <si>
    <t>Opening Doors FY2022</t>
  </si>
  <si>
    <t>NJ0339L2F012209</t>
  </si>
  <si>
    <t>Vantage Van Sciver 2022-23 Renewal</t>
  </si>
  <si>
    <t>NJ0378L2F012211</t>
  </si>
  <si>
    <t>Care Plus NJ, Inc.</t>
  </si>
  <si>
    <t>Rapid Re-Housing for Families &amp; Individuals</t>
  </si>
  <si>
    <t>NJ0438L2F012208</t>
  </si>
  <si>
    <t>FMR</t>
  </si>
  <si>
    <t>Housing Search and Placement</t>
  </si>
  <si>
    <t>NJ0622L2F012203</t>
  </si>
  <si>
    <t>SSO</t>
  </si>
  <si>
    <t>Transitional Housing-Rapid Rehousing 2022 for FY2023</t>
  </si>
  <si>
    <t>NJ0645D2F012201</t>
  </si>
  <si>
    <t>Joint TH &amp; PH-RRH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</si>
</sst>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3534B-E51B-4EE6-B6AF-88096E06CBCA}">
  <sheetPr codeName="Sheet229">
    <pageSetUpPr fitToPage="1"/>
  </sheetPr>
  <dimension ref="A1:DG3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39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6250752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129792</v>
      </c>
      <c r="H9" s="31">
        <v>0</v>
      </c>
      <c r="I9" s="31">
        <v>0</v>
      </c>
      <c r="J9" s="31">
        <v>0</v>
      </c>
      <c r="K9" s="32">
        <v>12839</v>
      </c>
      <c r="L9" s="33" t="s">
        <v>35</v>
      </c>
      <c r="M9" s="34">
        <v>0</v>
      </c>
      <c r="N9" s="34">
        <v>0</v>
      </c>
      <c r="O9" s="34">
        <v>8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5">
        <f t="shared" ref="U9:U37" si="0">SUM(M9:T9)</f>
        <v>8</v>
      </c>
      <c r="V9" s="36">
        <f t="shared" ref="V9:V37" si="1">SUM(F9:K9)</f>
        <v>142631</v>
      </c>
    </row>
    <row r="10" spans="1:22" x14ac:dyDescent="0.45">
      <c r="A10" s="27" t="s">
        <v>31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0</v>
      </c>
      <c r="G10" s="31">
        <v>64848</v>
      </c>
      <c r="H10" s="31">
        <v>0</v>
      </c>
      <c r="I10" s="31">
        <v>0</v>
      </c>
      <c r="J10" s="31">
        <v>0</v>
      </c>
      <c r="K10" s="32">
        <v>6420</v>
      </c>
      <c r="L10" s="33" t="s">
        <v>35</v>
      </c>
      <c r="M10" s="34">
        <v>0</v>
      </c>
      <c r="N10" s="34">
        <v>0</v>
      </c>
      <c r="O10" s="34">
        <v>4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4</v>
      </c>
      <c r="V10" s="36">
        <f t="shared" si="1"/>
        <v>71268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2024</v>
      </c>
      <c r="E11" s="29" t="s">
        <v>45</v>
      </c>
      <c r="F11" s="30">
        <v>0</v>
      </c>
      <c r="G11" s="31">
        <v>0</v>
      </c>
      <c r="H11" s="31">
        <v>73835</v>
      </c>
      <c r="I11" s="31">
        <v>14580</v>
      </c>
      <c r="J11" s="31">
        <v>0</v>
      </c>
      <c r="K11" s="32">
        <v>0</v>
      </c>
      <c r="L11" s="33" t="s">
        <v>36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88415</v>
      </c>
    </row>
    <row r="12" spans="1:22" x14ac:dyDescent="0.45">
      <c r="A12" s="27" t="s">
        <v>42</v>
      </c>
      <c r="B12" s="27" t="s">
        <v>46</v>
      </c>
      <c r="C12" s="28" t="s">
        <v>47</v>
      </c>
      <c r="D12" s="28">
        <v>2024</v>
      </c>
      <c r="E12" s="29" t="s">
        <v>17</v>
      </c>
      <c r="F12" s="30">
        <v>0</v>
      </c>
      <c r="G12" s="31">
        <v>0</v>
      </c>
      <c r="H12" s="31">
        <v>0</v>
      </c>
      <c r="I12" s="31">
        <v>0</v>
      </c>
      <c r="J12" s="31">
        <v>100693</v>
      </c>
      <c r="K12" s="32">
        <v>0</v>
      </c>
      <c r="L12" s="33" t="s">
        <v>36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100693</v>
      </c>
    </row>
    <row r="13" spans="1:22" x14ac:dyDescent="0.45">
      <c r="A13" s="27" t="s">
        <v>48</v>
      </c>
      <c r="B13" s="27" t="s">
        <v>49</v>
      </c>
      <c r="C13" s="28" t="s">
        <v>50</v>
      </c>
      <c r="D13" s="28">
        <v>2024</v>
      </c>
      <c r="E13" s="29" t="s">
        <v>34</v>
      </c>
      <c r="F13" s="30">
        <v>0</v>
      </c>
      <c r="G13" s="31">
        <v>0</v>
      </c>
      <c r="H13" s="31">
        <v>84347</v>
      </c>
      <c r="I13" s="31">
        <v>98155</v>
      </c>
      <c r="J13" s="31">
        <v>0</v>
      </c>
      <c r="K13" s="32">
        <v>7987</v>
      </c>
      <c r="L13" s="33" t="s">
        <v>36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190489</v>
      </c>
    </row>
    <row r="14" spans="1:22" x14ac:dyDescent="0.45">
      <c r="A14" s="27" t="s">
        <v>48</v>
      </c>
      <c r="B14" s="27" t="s">
        <v>51</v>
      </c>
      <c r="C14" s="28" t="s">
        <v>52</v>
      </c>
      <c r="D14" s="28">
        <v>2024</v>
      </c>
      <c r="E14" s="29" t="s">
        <v>34</v>
      </c>
      <c r="F14" s="30">
        <v>0</v>
      </c>
      <c r="G14" s="31">
        <v>0</v>
      </c>
      <c r="H14" s="31">
        <v>169076</v>
      </c>
      <c r="I14" s="31">
        <v>99545</v>
      </c>
      <c r="J14" s="31">
        <v>0</v>
      </c>
      <c r="K14" s="32">
        <v>5261</v>
      </c>
      <c r="L14" s="33" t="s">
        <v>36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273882</v>
      </c>
    </row>
    <row r="15" spans="1:22" x14ac:dyDescent="0.45">
      <c r="A15" s="27" t="s">
        <v>48</v>
      </c>
      <c r="B15" s="27" t="s">
        <v>53</v>
      </c>
      <c r="C15" s="28" t="s">
        <v>54</v>
      </c>
      <c r="D15" s="28">
        <v>2024</v>
      </c>
      <c r="E15" s="29" t="s">
        <v>34</v>
      </c>
      <c r="F15" s="30">
        <v>278412</v>
      </c>
      <c r="G15" s="31">
        <v>0</v>
      </c>
      <c r="H15" s="31">
        <v>131460</v>
      </c>
      <c r="I15" s="31">
        <v>0</v>
      </c>
      <c r="J15" s="31">
        <v>0</v>
      </c>
      <c r="K15" s="32">
        <v>16677</v>
      </c>
      <c r="L15" s="33" t="s">
        <v>36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426549</v>
      </c>
    </row>
    <row r="16" spans="1:22" x14ac:dyDescent="0.45">
      <c r="A16" s="27" t="s">
        <v>55</v>
      </c>
      <c r="B16" s="27" t="s">
        <v>56</v>
      </c>
      <c r="C16" s="28" t="s">
        <v>57</v>
      </c>
      <c r="D16" s="28">
        <v>2024</v>
      </c>
      <c r="E16" s="29" t="s">
        <v>34</v>
      </c>
      <c r="F16" s="30">
        <v>0</v>
      </c>
      <c r="G16" s="31">
        <v>0</v>
      </c>
      <c r="H16" s="31">
        <v>123315</v>
      </c>
      <c r="I16" s="31">
        <v>102823</v>
      </c>
      <c r="J16" s="31">
        <v>0</v>
      </c>
      <c r="K16" s="32">
        <v>13769</v>
      </c>
      <c r="L16" s="33" t="s">
        <v>36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239907</v>
      </c>
    </row>
    <row r="17" spans="1:22" x14ac:dyDescent="0.45">
      <c r="A17" s="27" t="s">
        <v>58</v>
      </c>
      <c r="B17" s="27" t="s">
        <v>59</v>
      </c>
      <c r="C17" s="28" t="s">
        <v>60</v>
      </c>
      <c r="D17" s="28">
        <v>2024</v>
      </c>
      <c r="E17" s="29" t="s">
        <v>45</v>
      </c>
      <c r="F17" s="30">
        <v>0</v>
      </c>
      <c r="G17" s="31">
        <v>0</v>
      </c>
      <c r="H17" s="31">
        <v>83915</v>
      </c>
      <c r="I17" s="31">
        <v>0</v>
      </c>
      <c r="J17" s="31">
        <v>0</v>
      </c>
      <c r="K17" s="32">
        <v>4195</v>
      </c>
      <c r="L17" s="33" t="s">
        <v>36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88110</v>
      </c>
    </row>
    <row r="18" spans="1:22" x14ac:dyDescent="0.45">
      <c r="A18" s="27" t="s">
        <v>55</v>
      </c>
      <c r="B18" s="27" t="s">
        <v>61</v>
      </c>
      <c r="C18" s="28" t="s">
        <v>62</v>
      </c>
      <c r="D18" s="28">
        <v>2024</v>
      </c>
      <c r="E18" s="29" t="s">
        <v>34</v>
      </c>
      <c r="F18" s="30">
        <v>0</v>
      </c>
      <c r="G18" s="31">
        <v>0</v>
      </c>
      <c r="H18" s="31">
        <v>0</v>
      </c>
      <c r="I18" s="31">
        <v>55162</v>
      </c>
      <c r="J18" s="31">
        <v>0</v>
      </c>
      <c r="K18" s="32">
        <v>649</v>
      </c>
      <c r="L18" s="33" t="s">
        <v>36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55811</v>
      </c>
    </row>
    <row r="19" spans="1:22" x14ac:dyDescent="0.45">
      <c r="A19" s="27" t="s">
        <v>63</v>
      </c>
      <c r="B19" s="27" t="s">
        <v>64</v>
      </c>
      <c r="C19" s="28" t="s">
        <v>65</v>
      </c>
      <c r="D19" s="28">
        <v>2024</v>
      </c>
      <c r="E19" s="29" t="s">
        <v>45</v>
      </c>
      <c r="F19" s="30">
        <v>16140</v>
      </c>
      <c r="G19" s="31">
        <v>0</v>
      </c>
      <c r="H19" s="31">
        <v>4148</v>
      </c>
      <c r="I19" s="31">
        <v>1226</v>
      </c>
      <c r="J19" s="31">
        <v>0</v>
      </c>
      <c r="K19" s="32">
        <v>1506</v>
      </c>
      <c r="L19" s="33" t="s">
        <v>36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23020</v>
      </c>
    </row>
    <row r="20" spans="1:22" x14ac:dyDescent="0.45">
      <c r="A20" s="27" t="s">
        <v>63</v>
      </c>
      <c r="B20" s="27" t="s">
        <v>66</v>
      </c>
      <c r="C20" s="28" t="s">
        <v>67</v>
      </c>
      <c r="D20" s="28">
        <v>2024</v>
      </c>
      <c r="E20" s="29" t="s">
        <v>45</v>
      </c>
      <c r="F20" s="30">
        <v>0</v>
      </c>
      <c r="G20" s="31">
        <v>0</v>
      </c>
      <c r="H20" s="31">
        <v>8955</v>
      </c>
      <c r="I20" s="31">
        <v>5812</v>
      </c>
      <c r="J20" s="31">
        <v>0</v>
      </c>
      <c r="K20" s="32">
        <v>1034</v>
      </c>
      <c r="L20" s="33" t="s">
        <v>36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15801</v>
      </c>
    </row>
    <row r="21" spans="1:22" x14ac:dyDescent="0.45">
      <c r="A21" s="27" t="s">
        <v>31</v>
      </c>
      <c r="B21" s="27" t="s">
        <v>68</v>
      </c>
      <c r="C21" s="28" t="s">
        <v>69</v>
      </c>
      <c r="D21" s="28">
        <v>2024</v>
      </c>
      <c r="E21" s="29" t="s">
        <v>34</v>
      </c>
      <c r="F21" s="30">
        <v>0</v>
      </c>
      <c r="G21" s="31">
        <v>121968</v>
      </c>
      <c r="H21" s="31">
        <v>0</v>
      </c>
      <c r="I21" s="31">
        <v>0</v>
      </c>
      <c r="J21" s="31">
        <v>0</v>
      </c>
      <c r="K21" s="32">
        <v>9230</v>
      </c>
      <c r="L21" s="33" t="s">
        <v>35</v>
      </c>
      <c r="M21" s="34">
        <v>0</v>
      </c>
      <c r="N21" s="34">
        <v>0</v>
      </c>
      <c r="O21" s="34">
        <v>7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7</v>
      </c>
      <c r="V21" s="36">
        <f t="shared" si="1"/>
        <v>131198</v>
      </c>
    </row>
    <row r="22" spans="1:22" x14ac:dyDescent="0.45">
      <c r="A22" s="27" t="s">
        <v>31</v>
      </c>
      <c r="B22" s="27" t="s">
        <v>70</v>
      </c>
      <c r="C22" s="28" t="s">
        <v>71</v>
      </c>
      <c r="D22" s="28">
        <v>2024</v>
      </c>
      <c r="E22" s="29" t="s">
        <v>34</v>
      </c>
      <c r="F22" s="30">
        <v>0</v>
      </c>
      <c r="G22" s="31">
        <v>1236804</v>
      </c>
      <c r="H22" s="31">
        <v>0</v>
      </c>
      <c r="I22" s="31">
        <v>0</v>
      </c>
      <c r="J22" s="31">
        <v>0</v>
      </c>
      <c r="K22" s="32">
        <v>123468</v>
      </c>
      <c r="L22" s="33" t="s">
        <v>35</v>
      </c>
      <c r="M22" s="34">
        <v>0</v>
      </c>
      <c r="N22" s="34">
        <v>14</v>
      </c>
      <c r="O22" s="34">
        <v>51</v>
      </c>
      <c r="P22" s="34">
        <v>9</v>
      </c>
      <c r="Q22" s="34">
        <v>3</v>
      </c>
      <c r="R22" s="34">
        <v>0</v>
      </c>
      <c r="S22" s="34">
        <v>0</v>
      </c>
      <c r="T22" s="34">
        <v>0</v>
      </c>
      <c r="U22" s="35">
        <f t="shared" si="0"/>
        <v>77</v>
      </c>
      <c r="V22" s="36">
        <f t="shared" si="1"/>
        <v>1360272</v>
      </c>
    </row>
    <row r="23" spans="1:22" x14ac:dyDescent="0.45">
      <c r="A23" s="27" t="s">
        <v>55</v>
      </c>
      <c r="B23" s="27" t="s">
        <v>72</v>
      </c>
      <c r="C23" s="28" t="s">
        <v>73</v>
      </c>
      <c r="D23" s="28">
        <v>2024</v>
      </c>
      <c r="E23" s="29" t="s">
        <v>34</v>
      </c>
      <c r="F23" s="30">
        <v>1020015</v>
      </c>
      <c r="G23" s="31">
        <v>0</v>
      </c>
      <c r="H23" s="31">
        <v>229256</v>
      </c>
      <c r="I23" s="31">
        <v>27133</v>
      </c>
      <c r="J23" s="31">
        <v>0</v>
      </c>
      <c r="K23" s="32">
        <v>71593</v>
      </c>
      <c r="L23" s="33" t="s">
        <v>36</v>
      </c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1347997</v>
      </c>
    </row>
    <row r="24" spans="1:22" x14ac:dyDescent="0.45">
      <c r="A24" s="27" t="s">
        <v>31</v>
      </c>
      <c r="B24" s="27" t="s">
        <v>74</v>
      </c>
      <c r="C24" s="28" t="s">
        <v>75</v>
      </c>
      <c r="D24" s="28">
        <v>2024</v>
      </c>
      <c r="E24" s="29" t="s">
        <v>34</v>
      </c>
      <c r="F24" s="30">
        <v>0</v>
      </c>
      <c r="G24" s="31">
        <v>116640</v>
      </c>
      <c r="H24" s="31">
        <v>0</v>
      </c>
      <c r="I24" s="31">
        <v>0</v>
      </c>
      <c r="J24" s="31">
        <v>0</v>
      </c>
      <c r="K24" s="32">
        <v>11037</v>
      </c>
      <c r="L24" s="33" t="s">
        <v>35</v>
      </c>
      <c r="M24" s="34">
        <v>0</v>
      </c>
      <c r="N24" s="34">
        <v>8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5">
        <f t="shared" si="0"/>
        <v>8</v>
      </c>
      <c r="V24" s="36">
        <f t="shared" si="1"/>
        <v>127677</v>
      </c>
    </row>
    <row r="25" spans="1:22" x14ac:dyDescent="0.45">
      <c r="A25" s="27" t="s">
        <v>76</v>
      </c>
      <c r="B25" s="27" t="s">
        <v>77</v>
      </c>
      <c r="C25" s="28" t="s">
        <v>78</v>
      </c>
      <c r="D25" s="28">
        <v>2024</v>
      </c>
      <c r="E25" s="29" t="s">
        <v>34</v>
      </c>
      <c r="F25" s="30">
        <v>0</v>
      </c>
      <c r="G25" s="31">
        <v>428676</v>
      </c>
      <c r="H25" s="31">
        <v>127840</v>
      </c>
      <c r="I25" s="31">
        <v>0</v>
      </c>
      <c r="J25" s="31">
        <v>0</v>
      </c>
      <c r="K25" s="32">
        <v>33291</v>
      </c>
      <c r="L25" s="33" t="s">
        <v>79</v>
      </c>
      <c r="M25" s="34">
        <v>0</v>
      </c>
      <c r="N25" s="34">
        <v>0</v>
      </c>
      <c r="O25" s="34">
        <v>13</v>
      </c>
      <c r="P25" s="34">
        <v>7</v>
      </c>
      <c r="Q25" s="34">
        <v>2</v>
      </c>
      <c r="R25" s="34">
        <v>0</v>
      </c>
      <c r="S25" s="34">
        <v>0</v>
      </c>
      <c r="T25" s="34">
        <v>0</v>
      </c>
      <c r="U25" s="35">
        <f t="shared" si="0"/>
        <v>22</v>
      </c>
      <c r="V25" s="36">
        <f t="shared" si="1"/>
        <v>589807</v>
      </c>
    </row>
    <row r="26" spans="1:22" x14ac:dyDescent="0.45">
      <c r="A26" s="27" t="s">
        <v>76</v>
      </c>
      <c r="B26" s="27" t="s">
        <v>80</v>
      </c>
      <c r="C26" s="28" t="s">
        <v>81</v>
      </c>
      <c r="D26" s="28">
        <v>2024</v>
      </c>
      <c r="E26" s="29" t="s">
        <v>82</v>
      </c>
      <c r="F26" s="30">
        <v>0</v>
      </c>
      <c r="G26" s="31">
        <v>0</v>
      </c>
      <c r="H26" s="31">
        <v>273000</v>
      </c>
      <c r="I26" s="31">
        <v>0</v>
      </c>
      <c r="J26" s="31">
        <v>0</v>
      </c>
      <c r="K26" s="32">
        <v>27000</v>
      </c>
      <c r="L26" s="33" t="s">
        <v>36</v>
      </c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300000</v>
      </c>
    </row>
    <row r="27" spans="1:22" x14ac:dyDescent="0.45">
      <c r="A27" s="27" t="s">
        <v>63</v>
      </c>
      <c r="B27" s="27" t="s">
        <v>83</v>
      </c>
      <c r="C27" s="28" t="s">
        <v>84</v>
      </c>
      <c r="D27" s="28">
        <v>2024</v>
      </c>
      <c r="E27" s="29" t="s">
        <v>85</v>
      </c>
      <c r="F27" s="30">
        <v>44424</v>
      </c>
      <c r="G27" s="31">
        <v>320028</v>
      </c>
      <c r="H27" s="31">
        <v>230660</v>
      </c>
      <c r="I27" s="31">
        <v>25610</v>
      </c>
      <c r="J27" s="31">
        <v>1249</v>
      </c>
      <c r="K27" s="32">
        <v>55254</v>
      </c>
      <c r="L27" s="33" t="s">
        <v>79</v>
      </c>
      <c r="M27" s="34">
        <v>0</v>
      </c>
      <c r="N27" s="34">
        <v>0</v>
      </c>
      <c r="O27" s="34">
        <v>6</v>
      </c>
      <c r="P27" s="34">
        <v>9</v>
      </c>
      <c r="Q27" s="34">
        <v>1</v>
      </c>
      <c r="R27" s="34">
        <v>0</v>
      </c>
      <c r="S27" s="34">
        <v>0</v>
      </c>
      <c r="T27" s="34">
        <v>0</v>
      </c>
      <c r="U27" s="35">
        <f t="shared" si="0"/>
        <v>16</v>
      </c>
      <c r="V27" s="36">
        <f t="shared" si="1"/>
        <v>677225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  <row r="36" spans="1:22" x14ac:dyDescent="0.45">
      <c r="A36" s="27"/>
      <c r="B36" s="27"/>
      <c r="C36" s="28"/>
      <c r="D36" s="28"/>
      <c r="E36" s="29"/>
      <c r="F36" s="30"/>
      <c r="G36" s="31"/>
      <c r="H36" s="31"/>
      <c r="I36" s="31"/>
      <c r="J36" s="31"/>
      <c r="K36" s="32"/>
      <c r="L36" s="33"/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0</v>
      </c>
    </row>
    <row r="37" spans="1:22" x14ac:dyDescent="0.45">
      <c r="A37" s="27"/>
      <c r="B37" s="27"/>
      <c r="C37" s="28"/>
      <c r="D37" s="28"/>
      <c r="E37" s="29"/>
      <c r="F37" s="30"/>
      <c r="G37" s="31"/>
      <c r="H37" s="31"/>
      <c r="I37" s="31"/>
      <c r="J37" s="31"/>
      <c r="K37" s="32"/>
      <c r="L37" s="33"/>
      <c r="M37" s="34"/>
      <c r="N37" s="34"/>
      <c r="O37" s="34"/>
      <c r="P37" s="34"/>
      <c r="Q37" s="34"/>
      <c r="R37" s="34"/>
      <c r="S37" s="34"/>
      <c r="T37" s="34"/>
      <c r="U37" s="35">
        <f t="shared" si="0"/>
        <v>0</v>
      </c>
      <c r="V37" s="36">
        <f t="shared" si="1"/>
        <v>0</v>
      </c>
    </row>
  </sheetData>
  <autoFilter ref="A8:V8" xr:uid="{2713534B-E51B-4EE6-B6AF-88096E06CBCA}"/>
  <conditionalFormatting sqref="V9:V37">
    <cfRule type="cellIs" dxfId="2" priority="3" operator="lessThan">
      <formula>0</formula>
    </cfRule>
  </conditionalFormatting>
  <conditionalFormatting sqref="V9:V37">
    <cfRule type="expression" dxfId="1" priority="2">
      <formula>#REF!&lt;0</formula>
    </cfRule>
  </conditionalFormatting>
  <conditionalFormatting sqref="D9:D37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37" xr:uid="{C5261FB5-A03E-46D8-B4A8-0CF4FD072987}">
      <formula1>"N/A, FMR, Actual Rent"</formula1>
    </dataValidation>
    <dataValidation type="list" allowBlank="1" showInputMessage="1" showErrorMessage="1" sqref="E9:E37" xr:uid="{A7EB2B60-3D3F-4D18-B583-D26E9373FCA3}">
      <formula1>"PH, TH, Joint TH &amp; PH-RRH, HMIS, SSO, TRA, PRA, SRA, S+C/SRO"</formula1>
    </dataValidation>
    <dataValidation allowBlank="1" showErrorMessage="1" sqref="A8:V8" xr:uid="{4A2B15C1-1C2C-4CFD-A51E-E5C3EB97CB81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2023-05-19T14:10:53Z</dcterms:created>
  <dcterms:modified xsi:type="dcterms:W3CDTF">2023-05-19T14:50:38Z</dcterms:modified>
</cp:coreProperties>
</file>