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5641C7C4-9BBB-4F83-8346-5B10752E7949}" xr6:coauthVersionLast="47" xr6:coauthVersionMax="47" xr10:uidLastSave="{00000000-0000-0000-0000-000000000000}"/>
  <bookViews>
    <workbookView xWindow="1470" yWindow="1470" windowWidth="19237" windowHeight="11220" xr2:uid="{BE8E9F1E-DF63-4520-946F-A7458CA79CB7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6" i="1" l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<sst xmlns="http://schemas.openxmlformats.org/spreadsheetml/2006/main" count="74" uniqueCount="54">
  <si>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</si>
  <si>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</si>
  <si>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</si>
  <si>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</si>
  <si>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</si>
  <si>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</si>
  <si>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</si>
  <si>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</si>
  <si>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</si>
  <si>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</si>
  <si>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</si>
  <si>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</si>
  <si>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</si>
  <si>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</si>
  <si>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</si>
  <si>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</si>
  <si>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</si>
  <si>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</si>
  <si>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</si>
  <si>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</si>
  <si>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</si>
  <si>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</si>
  <si>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</si>
  <si>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</si>
  <si>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</si>
  <si>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</si>
  <si>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</si>
  <si>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</si>
  <si>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</si>
  <si>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</si>
  <si>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NH-502</t>
  </si>
  <si>
    <t>State of New Hampshire</t>
  </si>
  <si>
    <t>HMIS - Nashua</t>
  </si>
  <si>
    <t>NH0035L1T022215</t>
  </si>
  <si>
    <t/>
  </si>
  <si>
    <t>Boston</t>
  </si>
  <si>
    <t>Nashua/Hillsborough County CoC</t>
  </si>
  <si>
    <t>GNCOC</t>
  </si>
  <si>
    <t>Harbor Homes, Inc.</t>
  </si>
  <si>
    <t>Permanent Housing 3</t>
  </si>
  <si>
    <t>NH0038L1T022215</t>
  </si>
  <si>
    <t>PH</t>
  </si>
  <si>
    <t>Permanent Housing 4C</t>
  </si>
  <si>
    <t>NH0039L1T022215</t>
  </si>
  <si>
    <t>Permanent Housing 6</t>
  </si>
  <si>
    <t>NH0041L1T022215</t>
  </si>
  <si>
    <t>Permanent Housing 2</t>
  </si>
  <si>
    <t>NH0043L1T022215</t>
  </si>
  <si>
    <t>Permanent Housing 11C</t>
  </si>
  <si>
    <t>NH0062L1T022210</t>
  </si>
  <si>
    <t>Permanent Housing 13C</t>
  </si>
  <si>
    <t>NH0080L1T022209</t>
  </si>
  <si>
    <t>Permanent Housing 17</t>
  </si>
  <si>
    <t>NH0104L1T022206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</si>
</sst>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B280D-6DA7-43EA-9E97-1B75D2EC0265}">
  <sheetPr codeName="Sheet227">
    <pageSetUpPr fitToPage="1"/>
  </sheetPr>
  <dimension ref="A1:DG26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37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2039441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22022</v>
      </c>
      <c r="K9" s="32">
        <v>1412</v>
      </c>
      <c r="L9" s="33" t="s">
        <v>34</v>
      </c>
      <c r="M9" s="34"/>
      <c r="N9" s="34"/>
      <c r="O9" s="34"/>
      <c r="P9" s="34"/>
      <c r="Q9" s="34"/>
      <c r="R9" s="34"/>
      <c r="S9" s="34"/>
      <c r="T9" s="34"/>
      <c r="U9" s="35">
        <f t="shared" ref="U9:U26" si="0">SUM(M9:T9)</f>
        <v>0</v>
      </c>
      <c r="V9" s="36">
        <f t="shared" ref="V9:V26" si="1">SUM(F9:K9)</f>
        <v>23434</v>
      </c>
    </row>
    <row r="10" spans="1:22" x14ac:dyDescent="0.45">
      <c r="A10" s="27" t="s">
        <v>38</v>
      </c>
      <c r="B10" s="27" t="s">
        <v>39</v>
      </c>
      <c r="C10" s="28" t="s">
        <v>40</v>
      </c>
      <c r="D10" s="28">
        <v>2024</v>
      </c>
      <c r="E10" s="29" t="s">
        <v>41</v>
      </c>
      <c r="F10" s="30">
        <v>343861</v>
      </c>
      <c r="G10" s="31">
        <v>0</v>
      </c>
      <c r="H10" s="31">
        <v>584514</v>
      </c>
      <c r="I10" s="31">
        <v>61470</v>
      </c>
      <c r="J10" s="31">
        <v>0</v>
      </c>
      <c r="K10" s="32">
        <v>41053</v>
      </c>
      <c r="L10" s="33" t="s">
        <v>34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1030898</v>
      </c>
    </row>
    <row r="11" spans="1:22" x14ac:dyDescent="0.45">
      <c r="A11" s="27" t="s">
        <v>38</v>
      </c>
      <c r="B11" s="27" t="s">
        <v>42</v>
      </c>
      <c r="C11" s="28" t="s">
        <v>43</v>
      </c>
      <c r="D11" s="28">
        <v>2024</v>
      </c>
      <c r="E11" s="29" t="s">
        <v>41</v>
      </c>
      <c r="F11" s="30">
        <v>310962</v>
      </c>
      <c r="G11" s="31">
        <v>0</v>
      </c>
      <c r="H11" s="31">
        <v>62285</v>
      </c>
      <c r="I11" s="31">
        <v>1455</v>
      </c>
      <c r="J11" s="31">
        <v>0</v>
      </c>
      <c r="K11" s="32">
        <v>12742</v>
      </c>
      <c r="L11" s="33" t="s">
        <v>34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387444</v>
      </c>
    </row>
    <row r="12" spans="1:22" x14ac:dyDescent="0.45">
      <c r="A12" s="27" t="s">
        <v>38</v>
      </c>
      <c r="B12" s="27" t="s">
        <v>44</v>
      </c>
      <c r="C12" s="28" t="s">
        <v>45</v>
      </c>
      <c r="D12" s="28">
        <v>2024</v>
      </c>
      <c r="E12" s="29" t="s">
        <v>41</v>
      </c>
      <c r="F12" s="30">
        <v>69574</v>
      </c>
      <c r="G12" s="31">
        <v>0</v>
      </c>
      <c r="H12" s="31">
        <v>8351</v>
      </c>
      <c r="I12" s="31">
        <v>1541</v>
      </c>
      <c r="J12" s="31">
        <v>0</v>
      </c>
      <c r="K12" s="32">
        <v>2584</v>
      </c>
      <c r="L12" s="33" t="s">
        <v>34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82050</v>
      </c>
    </row>
    <row r="13" spans="1:22" x14ac:dyDescent="0.45">
      <c r="A13" s="27" t="s">
        <v>38</v>
      </c>
      <c r="B13" s="27" t="s">
        <v>46</v>
      </c>
      <c r="C13" s="28" t="s">
        <v>47</v>
      </c>
      <c r="D13" s="28">
        <v>2024</v>
      </c>
      <c r="E13" s="29" t="s">
        <v>41</v>
      </c>
      <c r="F13" s="30">
        <v>176498</v>
      </c>
      <c r="G13" s="31">
        <v>0</v>
      </c>
      <c r="H13" s="31">
        <v>73152</v>
      </c>
      <c r="I13" s="31">
        <v>1420</v>
      </c>
      <c r="J13" s="31">
        <v>0</v>
      </c>
      <c r="K13" s="32">
        <v>9299</v>
      </c>
      <c r="L13" s="33" t="s">
        <v>34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260369</v>
      </c>
    </row>
    <row r="14" spans="1:22" x14ac:dyDescent="0.45">
      <c r="A14" s="27" t="s">
        <v>38</v>
      </c>
      <c r="B14" s="27" t="s">
        <v>48</v>
      </c>
      <c r="C14" s="28" t="s">
        <v>49</v>
      </c>
      <c r="D14" s="28">
        <v>2024</v>
      </c>
      <c r="E14" s="29" t="s">
        <v>41</v>
      </c>
      <c r="F14" s="30">
        <v>33159</v>
      </c>
      <c r="G14" s="31">
        <v>0</v>
      </c>
      <c r="H14" s="31">
        <v>0</v>
      </c>
      <c r="I14" s="31">
        <v>4385</v>
      </c>
      <c r="J14" s="31">
        <v>0</v>
      </c>
      <c r="K14" s="32">
        <v>1246</v>
      </c>
      <c r="L14" s="33" t="s">
        <v>34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38790</v>
      </c>
    </row>
    <row r="15" spans="1:22" x14ac:dyDescent="0.45">
      <c r="A15" s="27" t="s">
        <v>38</v>
      </c>
      <c r="B15" s="27" t="s">
        <v>50</v>
      </c>
      <c r="C15" s="28" t="s">
        <v>51</v>
      </c>
      <c r="D15" s="28">
        <v>2024</v>
      </c>
      <c r="E15" s="29" t="s">
        <v>41</v>
      </c>
      <c r="F15" s="30">
        <v>91466</v>
      </c>
      <c r="G15" s="31">
        <v>0</v>
      </c>
      <c r="H15" s="31">
        <v>24269</v>
      </c>
      <c r="I15" s="31">
        <v>0</v>
      </c>
      <c r="J15" s="31">
        <v>0</v>
      </c>
      <c r="K15" s="32">
        <v>4587</v>
      </c>
      <c r="L15" s="33" t="s">
        <v>34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120322</v>
      </c>
    </row>
    <row r="16" spans="1:22" x14ac:dyDescent="0.45">
      <c r="A16" s="27" t="s">
        <v>38</v>
      </c>
      <c r="B16" s="27" t="s">
        <v>52</v>
      </c>
      <c r="C16" s="28" t="s">
        <v>53</v>
      </c>
      <c r="D16" s="28">
        <v>2024</v>
      </c>
      <c r="E16" s="29" t="s">
        <v>41</v>
      </c>
      <c r="F16" s="30">
        <v>81240</v>
      </c>
      <c r="G16" s="31">
        <v>0</v>
      </c>
      <c r="H16" s="31">
        <v>11339</v>
      </c>
      <c r="I16" s="31">
        <v>0</v>
      </c>
      <c r="J16" s="31">
        <v>0</v>
      </c>
      <c r="K16" s="32">
        <v>3555</v>
      </c>
      <c r="L16" s="33" t="s">
        <v>34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96134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</sheetData>
  <autoFilter ref="A8:V8" xr:uid="{C7CB280D-6DA7-43EA-9E97-1B75D2EC0265}"/>
  <conditionalFormatting sqref="V9:V26">
    <cfRule type="cellIs" dxfId="2" priority="3" operator="lessThan">
      <formula>0</formula>
    </cfRule>
  </conditionalFormatting>
  <conditionalFormatting sqref="V9:V26">
    <cfRule type="expression" dxfId="1" priority="2">
      <formula>#REF!&lt;0</formula>
    </cfRule>
  </conditionalFormatting>
  <conditionalFormatting sqref="D9:D26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6" xr:uid="{B287CEDA-566C-451C-A7C7-9EF0C0884AE9}">
      <formula1>"N/A, FMR, Actual Rent"</formula1>
    </dataValidation>
    <dataValidation type="list" allowBlank="1" showInputMessage="1" showErrorMessage="1" sqref="E9:E26" xr:uid="{4222D093-CCAF-4D9E-ABA3-CFC671467CE7}">
      <formula1>"PH, TH, Joint TH &amp; PH-RRH, HMIS, SSO, TRA, PRA, SRA, S+C/SRO"</formula1>
    </dataValidation>
    <dataValidation allowBlank="1" showErrorMessage="1" sqref="A8:V8" xr:uid="{57AD0FB2-51FF-4824-9485-C21D29D87608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2023-05-19T14:10:54Z</dcterms:created>
  <dcterms:modified xsi:type="dcterms:W3CDTF">2023-05-19T14:49:45Z</dcterms:modified>
</cp:coreProperties>
</file>