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07AE3C53-81DC-428D-8FFB-3ED9655DC172}" xr6:coauthVersionLast="47" xr6:coauthVersionMax="47" xr10:uidLastSave="{00000000-0000-0000-0000-000000000000}"/>
  <bookViews>
    <workbookView xWindow="3675" yWindow="3675" windowWidth="19237" windowHeight="11220" xr2:uid="{7F6DDA9A-6CFB-4A07-8066-F39086273C9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<sst xmlns="http://schemas.openxmlformats.org/spreadsheetml/2006/main" count="74" uniqueCount="62">
  <si>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</si>
  <si>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</si>
  <si>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</si>
  <si>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</si>
  <si>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</si>
  <si>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</si>
  <si>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</si>
  <si>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</si>
  <si>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</si>
  <si>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</si>
  <si>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</si>
  <si>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</si>
  <si>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</si>
  <si>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</si>
  <si>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</si>
  <si>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</si>
  <si>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</si>
  <si>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</si>
  <si>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</si>
  <si>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</si>
  <si>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</si>
  <si>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</si>
  <si>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</si>
  <si>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</si>
  <si>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</si>
  <si>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</si>
  <si>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</si>
  <si>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</si>
  <si>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</si>
  <si>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</si>
  <si>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NC-511</t>
  </si>
  <si>
    <t>Cumberland Interfaith Hospitality Network</t>
  </si>
  <si>
    <t>Leath 2022</t>
  </si>
  <si>
    <t>NC0103L4F112215</t>
  </si>
  <si>
    <t>PH</t>
  </si>
  <si>
    <t/>
  </si>
  <si>
    <t>Greensboro</t>
  </si>
  <si>
    <t>Fayetteville/Cumberland County CoC</t>
  </si>
  <si>
    <t>County of Cumberland</t>
  </si>
  <si>
    <t>Cumberland County, NC</t>
  </si>
  <si>
    <t>Robin's Meadow Transitional Housing Program (FY2022)</t>
  </si>
  <si>
    <t>NC0104L4F112215</t>
  </si>
  <si>
    <t>TH</t>
  </si>
  <si>
    <t>Family Endeavors, Inc. dba Endeavors</t>
  </si>
  <si>
    <t>FY2022 Bonanza Project</t>
  </si>
  <si>
    <t>NC0105L4F112215</t>
  </si>
  <si>
    <t>Actual Rent</t>
  </si>
  <si>
    <t>Safe Homes for New Beginnings (FY2022)</t>
  </si>
  <si>
    <t>NC0249L4F112211</t>
  </si>
  <si>
    <t>Cumberland HealthNET</t>
  </si>
  <si>
    <t>CE Renewal FY2022</t>
  </si>
  <si>
    <t>NC0396L4F112204</t>
  </si>
  <si>
    <t>SSO</t>
  </si>
  <si>
    <t>Promise 2022</t>
  </si>
  <si>
    <t>NC0440L4F112203</t>
  </si>
  <si>
    <t>Community Housing and Support Services</t>
  </si>
  <si>
    <t>NC0524L4F112200</t>
  </si>
  <si>
    <t>FMR</t>
  </si>
  <si>
    <t>Life Matters Centers for Hope, Health and Healing</t>
  </si>
  <si>
    <t>My Sister's Keeper 2022</t>
  </si>
  <si>
    <t>NC0525D4F112200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</si>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</sst>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011CE-60FC-49F3-B026-68A5DAFBCB2F}">
  <sheetPr codeName="Sheet218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858000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64938</v>
      </c>
      <c r="I9" s="31">
        <v>74073</v>
      </c>
      <c r="J9" s="31">
        <v>0</v>
      </c>
      <c r="K9" s="32">
        <v>8038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6" si="0">SUM(M9:T9)</f>
        <v>0</v>
      </c>
      <c r="V9" s="36">
        <f t="shared" ref="V9:V26" si="1">SUM(F9:K9)</f>
        <v>147049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0</v>
      </c>
      <c r="G10" s="31">
        <v>0</v>
      </c>
      <c r="H10" s="31">
        <v>30129</v>
      </c>
      <c r="I10" s="31">
        <v>54005</v>
      </c>
      <c r="J10" s="31">
        <v>0</v>
      </c>
      <c r="K10" s="32">
        <v>1683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85817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70020</v>
      </c>
      <c r="H11" s="31">
        <v>32112</v>
      </c>
      <c r="I11" s="31">
        <v>0</v>
      </c>
      <c r="J11" s="31">
        <v>0</v>
      </c>
      <c r="K11" s="32">
        <v>5220</v>
      </c>
      <c r="L11" s="33" t="s">
        <v>46</v>
      </c>
      <c r="M11" s="34">
        <v>0</v>
      </c>
      <c r="N11" s="34">
        <v>0</v>
      </c>
      <c r="O11" s="34">
        <v>7</v>
      </c>
      <c r="P11" s="34">
        <v>2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9</v>
      </c>
      <c r="V11" s="36">
        <f t="shared" si="1"/>
        <v>107352</v>
      </c>
    </row>
    <row r="12" spans="1:22" x14ac:dyDescent="0.45">
      <c r="A12" s="27" t="s">
        <v>39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49473</v>
      </c>
      <c r="G12" s="31">
        <v>0</v>
      </c>
      <c r="H12" s="31">
        <v>10093</v>
      </c>
      <c r="I12" s="31">
        <v>1428</v>
      </c>
      <c r="J12" s="31">
        <v>0</v>
      </c>
      <c r="K12" s="32">
        <v>2338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63332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52</v>
      </c>
      <c r="F13" s="30">
        <v>0</v>
      </c>
      <c r="G13" s="31">
        <v>0</v>
      </c>
      <c r="H13" s="31">
        <v>50468</v>
      </c>
      <c r="I13" s="31">
        <v>0</v>
      </c>
      <c r="J13" s="31">
        <v>0</v>
      </c>
      <c r="K13" s="32">
        <v>5000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55468</v>
      </c>
    </row>
    <row r="14" spans="1:22" x14ac:dyDescent="0.45">
      <c r="A14" s="27" t="s">
        <v>31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0</v>
      </c>
      <c r="H14" s="31">
        <v>40000</v>
      </c>
      <c r="I14" s="31">
        <v>186782</v>
      </c>
      <c r="J14" s="31">
        <v>0</v>
      </c>
      <c r="K14" s="32">
        <v>12265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239047</v>
      </c>
    </row>
    <row r="15" spans="1:22" x14ac:dyDescent="0.45">
      <c r="A15" s="27" t="s">
        <v>39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46260</v>
      </c>
      <c r="H15" s="31">
        <v>31536</v>
      </c>
      <c r="I15" s="31">
        <v>0</v>
      </c>
      <c r="J15" s="31">
        <v>0</v>
      </c>
      <c r="K15" s="32">
        <v>7779</v>
      </c>
      <c r="L15" s="33" t="s">
        <v>57</v>
      </c>
      <c r="M15" s="34">
        <v>0</v>
      </c>
      <c r="N15" s="34">
        <v>5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5</v>
      </c>
      <c r="V15" s="36">
        <f t="shared" si="1"/>
        <v>85575</v>
      </c>
    </row>
    <row r="16" spans="1:22" x14ac:dyDescent="0.45">
      <c r="A16" s="27" t="s">
        <v>58</v>
      </c>
      <c r="B16" s="27" t="s">
        <v>59</v>
      </c>
      <c r="C16" s="28" t="s">
        <v>60</v>
      </c>
      <c r="D16" s="28">
        <v>2024</v>
      </c>
      <c r="E16" s="29" t="s">
        <v>61</v>
      </c>
      <c r="F16" s="30">
        <v>0</v>
      </c>
      <c r="G16" s="31">
        <v>0</v>
      </c>
      <c r="H16" s="31">
        <v>69300</v>
      </c>
      <c r="I16" s="31">
        <v>5060</v>
      </c>
      <c r="J16" s="31">
        <v>0</v>
      </c>
      <c r="K16" s="32">
        <v>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74360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36D011CE-60FC-49F3-B026-68A5DAFBCB2F}"/>
  <conditionalFormatting sqref="V9:V26">
    <cfRule type="cellIs" dxfId="2" priority="3" operator="lessThan">
      <formula>0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6" xr:uid="{5906805D-A27A-4A1F-918C-2B2B34B418DD}">
      <formula1>"N/A, FMR, Actual Rent"</formula1>
    </dataValidation>
    <dataValidation type="list" allowBlank="1" showInputMessage="1" showErrorMessage="1" sqref="E9:E26" xr:uid="{E808E147-D904-4622-B2B8-EA96135BACD1}">
      <formula1>"PH, TH, Joint TH &amp; PH-RRH, HMIS, SSO, TRA, PRA, SRA, S+C/SRO"</formula1>
    </dataValidation>
    <dataValidation allowBlank="1" showErrorMessage="1" sqref="A8:V8" xr:uid="{9335CDBA-56DB-4AF0-98A1-9BB7DB55ECB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2023-05-19T14:10:59Z</dcterms:created>
  <dcterms:modified xsi:type="dcterms:W3CDTF">2023-05-19T14:51:48Z</dcterms:modified>
</cp:coreProperties>
</file>