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FA89969-3C73-4242-8A52-BB033282A970}" xr6:coauthVersionLast="47" xr6:coauthVersionMax="47" xr10:uidLastSave="{00000000-0000-0000-0000-000000000000}"/>
  <bookViews>
    <workbookView xWindow="2205" yWindow="2205" windowWidth="19238" windowHeight="11220" xr2:uid="{86C9C43F-FC46-4947-9174-66E5FDF3B7B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<sst xmlns="http://schemas.openxmlformats.org/spreadsheetml/2006/main" count="89" uniqueCount="63">
  <si>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</si>
  <si>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</si>
  <si>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</si>
  <si>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</si>
  <si>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</si>
  <si>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</si>
  <si>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</si>
  <si>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</si>
  <si>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</si>
  <si>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</si>
  <si>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</si>
  <si>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</si>
  <si>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</si>
  <si>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</si>
  <si>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</si>
  <si>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</si>
  <si>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</si>
  <si>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</si>
  <si>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</si>
  <si>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</si>
  <si>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</si>
  <si>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</si>
  <si>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</si>
  <si>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</si>
  <si>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</si>
  <si>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</si>
  <si>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</si>
  <si>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</si>
  <si>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</si>
  <si>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</si>
  <si>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MI-512</t>
  </si>
  <si>
    <t xml:space="preserve">Northwest Michigan Supportive Housing (formerly, the Foundation for Mental Health Grand  Traverse-Leelanau) </t>
  </si>
  <si>
    <t>GTA Leasing</t>
  </si>
  <si>
    <t>MI0233L5F122215</t>
  </si>
  <si>
    <t>PH</t>
  </si>
  <si>
    <t/>
  </si>
  <si>
    <t>Detroit</t>
  </si>
  <si>
    <t>Grand Traverse, Antrim, Leelanau Counties CoC</t>
  </si>
  <si>
    <t>Northwest Michigan Community Action Agency, Inc.</t>
  </si>
  <si>
    <t>Goodwill Industries of Northern Michigan, Inc.</t>
  </si>
  <si>
    <t>Supplemental Assistance for Facilities to Assistant the Homeless FY2022 Renewal</t>
  </si>
  <si>
    <t>MI0239L5F122215</t>
  </si>
  <si>
    <t>SSO</t>
  </si>
  <si>
    <t>Woodmere</t>
  </si>
  <si>
    <t>MI0240L5F122215</t>
  </si>
  <si>
    <t>FMR</t>
  </si>
  <si>
    <t>WRC/NMSH</t>
  </si>
  <si>
    <t>MI0510L5F122207</t>
  </si>
  <si>
    <t>Coordinated Entry- Street Outreach FY2022 Renewal</t>
  </si>
  <si>
    <t>MI0539L5F122206</t>
  </si>
  <si>
    <t>HMIS System Admin Renewal FY2022</t>
  </si>
  <si>
    <t>MI0540L5F122206</t>
  </si>
  <si>
    <t xml:space="preserve">Northwest Michigan Community Action Agency, Inc. </t>
  </si>
  <si>
    <t>SSO-Coordinated Entry: SSO-CE Youth-2022</t>
  </si>
  <si>
    <t>MI0599Y5F122204</t>
  </si>
  <si>
    <t>NMCAA Rapid Rehousing-2022</t>
  </si>
  <si>
    <t>MI0622L5F122204</t>
  </si>
  <si>
    <t>PH-RRH Youth Housing-2022</t>
  </si>
  <si>
    <t>MI0721Y5F122201</t>
  </si>
  <si>
    <t>PH-RRH Pregnant and Parenting-2022</t>
  </si>
  <si>
    <t>MI0722Y5F122201</t>
  </si>
  <si>
    <t>YHDP SO FY22 Replacement</t>
  </si>
  <si>
    <t>MI0723Y5F122201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</si>
</sst>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67D7E-D2B0-4D2E-A602-6460ABDDDE5E}">
  <sheetPr codeName="Sheet179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1368172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114118</v>
      </c>
      <c r="G9" s="31">
        <v>0</v>
      </c>
      <c r="H9" s="31">
        <v>11840</v>
      </c>
      <c r="I9" s="31">
        <v>10204</v>
      </c>
      <c r="J9" s="31">
        <v>0</v>
      </c>
      <c r="K9" s="32">
        <v>6072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142234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0</v>
      </c>
      <c r="H10" s="31">
        <v>49923</v>
      </c>
      <c r="I10" s="31">
        <v>0</v>
      </c>
      <c r="J10" s="31">
        <v>0</v>
      </c>
      <c r="K10" s="32">
        <v>2000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51923</v>
      </c>
    </row>
    <row r="11" spans="1:22" x14ac:dyDescent="0.45">
      <c r="A11" s="27" t="s">
        <v>31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214176</v>
      </c>
      <c r="H11" s="31">
        <v>55913</v>
      </c>
      <c r="I11" s="31">
        <v>0</v>
      </c>
      <c r="J11" s="31">
        <v>0</v>
      </c>
      <c r="K11" s="32">
        <v>12976</v>
      </c>
      <c r="L11" s="33" t="s">
        <v>45</v>
      </c>
      <c r="M11" s="34">
        <v>0</v>
      </c>
      <c r="N11" s="34">
        <v>4</v>
      </c>
      <c r="O11" s="34">
        <v>16</v>
      </c>
      <c r="P11" s="34">
        <v>0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21</v>
      </c>
      <c r="V11" s="36">
        <f t="shared" si="1"/>
        <v>283065</v>
      </c>
    </row>
    <row r="12" spans="1:22" x14ac:dyDescent="0.45">
      <c r="A12" s="27" t="s">
        <v>31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82944</v>
      </c>
      <c r="G12" s="31">
        <v>0</v>
      </c>
      <c r="H12" s="31">
        <v>12000</v>
      </c>
      <c r="I12" s="31">
        <v>5426</v>
      </c>
      <c r="J12" s="31">
        <v>0</v>
      </c>
      <c r="K12" s="32">
        <v>911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101281</v>
      </c>
    </row>
    <row r="13" spans="1:22" x14ac:dyDescent="0.45">
      <c r="A13" s="27" t="s">
        <v>39</v>
      </c>
      <c r="B13" s="27" t="s">
        <v>48</v>
      </c>
      <c r="C13" s="28" t="s">
        <v>49</v>
      </c>
      <c r="D13" s="28">
        <v>2024</v>
      </c>
      <c r="E13" s="29" t="s">
        <v>42</v>
      </c>
      <c r="F13" s="30">
        <v>0</v>
      </c>
      <c r="G13" s="31">
        <v>0</v>
      </c>
      <c r="H13" s="31">
        <v>23000</v>
      </c>
      <c r="I13" s="31">
        <v>0</v>
      </c>
      <c r="J13" s="31">
        <v>0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23000</v>
      </c>
    </row>
    <row r="14" spans="1:22" x14ac:dyDescent="0.45">
      <c r="A14" s="27" t="s">
        <v>39</v>
      </c>
      <c r="B14" s="27" t="s">
        <v>50</v>
      </c>
      <c r="C14" s="28" t="s">
        <v>51</v>
      </c>
      <c r="D14" s="28">
        <v>2024</v>
      </c>
      <c r="E14" s="29" t="s">
        <v>17</v>
      </c>
      <c r="F14" s="30">
        <v>0</v>
      </c>
      <c r="G14" s="31">
        <v>0</v>
      </c>
      <c r="H14" s="31">
        <v>0</v>
      </c>
      <c r="I14" s="31">
        <v>0</v>
      </c>
      <c r="J14" s="31">
        <v>22909</v>
      </c>
      <c r="K14" s="32">
        <v>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22909</v>
      </c>
    </row>
    <row r="15" spans="1:22" x14ac:dyDescent="0.45">
      <c r="A15" s="27" t="s">
        <v>52</v>
      </c>
      <c r="B15" s="27" t="s">
        <v>53</v>
      </c>
      <c r="C15" s="28" t="s">
        <v>54</v>
      </c>
      <c r="D15" s="28">
        <v>2024</v>
      </c>
      <c r="E15" s="29" t="s">
        <v>42</v>
      </c>
      <c r="F15" s="30">
        <v>0</v>
      </c>
      <c r="G15" s="31">
        <v>0</v>
      </c>
      <c r="H15" s="31">
        <v>89380</v>
      </c>
      <c r="I15" s="31">
        <v>0</v>
      </c>
      <c r="J15" s="31">
        <v>0</v>
      </c>
      <c r="K15" s="32">
        <v>8938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98318</v>
      </c>
    </row>
    <row r="16" spans="1:22" x14ac:dyDescent="0.45">
      <c r="A16" s="27" t="s">
        <v>52</v>
      </c>
      <c r="B16" s="27" t="s">
        <v>55</v>
      </c>
      <c r="C16" s="28" t="s">
        <v>56</v>
      </c>
      <c r="D16" s="28">
        <v>2024</v>
      </c>
      <c r="E16" s="29" t="s">
        <v>34</v>
      </c>
      <c r="F16" s="30">
        <v>0</v>
      </c>
      <c r="G16" s="31">
        <v>60072</v>
      </c>
      <c r="H16" s="31">
        <v>15544</v>
      </c>
      <c r="I16" s="31">
        <v>0</v>
      </c>
      <c r="J16" s="31">
        <v>0</v>
      </c>
      <c r="K16" s="32">
        <v>6827</v>
      </c>
      <c r="L16" s="33" t="s">
        <v>45</v>
      </c>
      <c r="M16" s="34">
        <v>0</v>
      </c>
      <c r="N16" s="34">
        <v>0</v>
      </c>
      <c r="O16" s="34">
        <v>1</v>
      </c>
      <c r="P16" s="34">
        <v>3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82443</v>
      </c>
    </row>
    <row r="17" spans="1:22" x14ac:dyDescent="0.45">
      <c r="A17" s="27" t="s">
        <v>52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186288</v>
      </c>
      <c r="H17" s="31">
        <v>53634</v>
      </c>
      <c r="I17" s="31">
        <v>0</v>
      </c>
      <c r="J17" s="31">
        <v>7975</v>
      </c>
      <c r="K17" s="32">
        <v>22155</v>
      </c>
      <c r="L17" s="33" t="s">
        <v>45</v>
      </c>
      <c r="M17" s="34">
        <v>0</v>
      </c>
      <c r="N17" s="34">
        <v>0</v>
      </c>
      <c r="O17" s="34">
        <v>20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20</v>
      </c>
      <c r="V17" s="36">
        <f t="shared" si="1"/>
        <v>270052</v>
      </c>
    </row>
    <row r="18" spans="1:22" x14ac:dyDescent="0.45">
      <c r="A18" s="27" t="s">
        <v>52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0</v>
      </c>
      <c r="G18" s="31">
        <v>102600</v>
      </c>
      <c r="H18" s="31">
        <v>50970</v>
      </c>
      <c r="I18" s="31">
        <v>0</v>
      </c>
      <c r="J18" s="31">
        <v>7975</v>
      </c>
      <c r="K18" s="32">
        <v>15093</v>
      </c>
      <c r="L18" s="33" t="s">
        <v>45</v>
      </c>
      <c r="M18" s="34">
        <v>0</v>
      </c>
      <c r="N18" s="34">
        <v>0</v>
      </c>
      <c r="O18" s="34">
        <v>0</v>
      </c>
      <c r="P18" s="34">
        <v>6</v>
      </c>
      <c r="Q18" s="34">
        <v>2</v>
      </c>
      <c r="R18" s="34">
        <v>0</v>
      </c>
      <c r="S18" s="34">
        <v>0</v>
      </c>
      <c r="T18" s="34">
        <v>0</v>
      </c>
      <c r="U18" s="35">
        <f t="shared" si="0"/>
        <v>8</v>
      </c>
      <c r="V18" s="36">
        <f t="shared" si="1"/>
        <v>176638</v>
      </c>
    </row>
    <row r="19" spans="1:22" x14ac:dyDescent="0.45">
      <c r="A19" s="27" t="s">
        <v>39</v>
      </c>
      <c r="B19" s="27" t="s">
        <v>61</v>
      </c>
      <c r="C19" s="28" t="s">
        <v>62</v>
      </c>
      <c r="D19" s="28">
        <v>2024</v>
      </c>
      <c r="E19" s="29" t="s">
        <v>42</v>
      </c>
      <c r="F19" s="30">
        <v>0</v>
      </c>
      <c r="G19" s="31">
        <v>0</v>
      </c>
      <c r="H19" s="31">
        <v>93000</v>
      </c>
      <c r="I19" s="31">
        <v>0</v>
      </c>
      <c r="J19" s="31">
        <v>12809</v>
      </c>
      <c r="K19" s="32">
        <v>10500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116309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6CD67D7E-D2B0-4D2E-A602-6460ABDDDE5E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04D2C39F-B9BD-4ECB-9527-736577DDD1ED}">
      <formula1>"N/A, FMR, Actual Rent"</formula1>
    </dataValidation>
    <dataValidation type="list" allowBlank="1" showInputMessage="1" showErrorMessage="1" sqref="E9:E29" xr:uid="{94253D60-BF56-42D0-A8DC-9CA391B5A631}">
      <formula1>"PH, TH, Joint TH &amp; PH-RRH, HMIS, SSO, TRA, PRA, SRA, S+C/SRO"</formula1>
    </dataValidation>
    <dataValidation allowBlank="1" showErrorMessage="1" sqref="A8:V8" xr:uid="{D95456BF-AC06-4544-BDCD-BBB3D29C9EF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2023-05-19T14:11:21Z</dcterms:created>
  <dcterms:modified xsi:type="dcterms:W3CDTF">2023-05-19T14:51:25Z</dcterms:modified>
</cp:coreProperties>
</file>