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234E75EA-EEEF-4A5B-B758-C7C9FBB22B96}" xr6:coauthVersionLast="47" xr6:coauthVersionMax="47" xr10:uidLastSave="{00000000-0000-0000-0000-000000000000}"/>
  <bookViews>
    <workbookView xWindow="3308" yWindow="3308" windowWidth="19237" windowHeight="11220" xr2:uid="{8C42C5C6-3861-42E3-A60F-8BAAC5FFDCE6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<sst xmlns="http://schemas.openxmlformats.org/spreadsheetml/2006/main" count="54" uniqueCount="46">
  <si>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</si>
  <si>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</si>
  <si>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</si>
  <si>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</si>
  <si>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</si>
  <si>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</si>
  <si>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</si>
  <si>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</si>
  <si>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</si>
  <si>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</si>
  <si>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</si>
  <si>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</si>
  <si>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</si>
  <si>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</si>
  <si>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</si>
  <si>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</si>
  <si>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</si>
  <si>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</si>
  <si>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</si>
  <si>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</si>
  <si>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</si>
  <si>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</si>
  <si>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</si>
  <si>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</si>
  <si>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</si>
  <si>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</si>
  <si>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</si>
  <si>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</si>
  <si>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</si>
  <si>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</si>
  <si>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MD-511</t>
  </si>
  <si>
    <t xml:space="preserve">Mid Shore Behavioral Health Inc. </t>
  </si>
  <si>
    <t>MSBH Homeless Management Information Systems Renewal 2022</t>
  </si>
  <si>
    <t>MD0170L3B112215</t>
  </si>
  <si>
    <t/>
  </si>
  <si>
    <t>Baltimore</t>
  </si>
  <si>
    <t>Mid-Shore Regional CoC</t>
  </si>
  <si>
    <t>MSBH Independent Housing Opportunity Program Renewal 2022</t>
  </si>
  <si>
    <t>MD0171L3B112215</t>
  </si>
  <si>
    <t>PH</t>
  </si>
  <si>
    <t>FMR</t>
  </si>
  <si>
    <t>MSBH Continuum of Care Housing Renewal 2022</t>
  </si>
  <si>
    <t>MD0173L3B112215</t>
  </si>
  <si>
    <t>Maryland Department of Health, Behavioral Health Administration</t>
  </si>
  <si>
    <t>BHA PSH Mid Shore FY 2022</t>
  </si>
  <si>
    <t>MD0174L3B112215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</si>
</sst>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BAC0F-E278-4699-9F36-ED49C0707FEE}">
  <sheetPr codeName="Sheet161">
    <pageSetUpPr fitToPage="1"/>
  </sheetPr>
  <dimension ref="A1:DG2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739131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59048</v>
      </c>
      <c r="K9" s="32">
        <v>1439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22" si="0">SUM(M9:T9)</f>
        <v>0</v>
      </c>
      <c r="V9" s="36">
        <f t="shared" ref="V9:V22" si="1">SUM(F9:K9)</f>
        <v>60487</v>
      </c>
    </row>
    <row r="10" spans="1:22" x14ac:dyDescent="0.45">
      <c r="A10" s="27" t="s">
        <v>31</v>
      </c>
      <c r="B10" s="27" t="s">
        <v>37</v>
      </c>
      <c r="C10" s="28" t="s">
        <v>38</v>
      </c>
      <c r="D10" s="28">
        <v>2024</v>
      </c>
      <c r="E10" s="29" t="s">
        <v>39</v>
      </c>
      <c r="F10" s="30">
        <v>0</v>
      </c>
      <c r="G10" s="31">
        <v>216396</v>
      </c>
      <c r="H10" s="31">
        <v>48838</v>
      </c>
      <c r="I10" s="31">
        <v>0</v>
      </c>
      <c r="J10" s="31">
        <v>0</v>
      </c>
      <c r="K10" s="32">
        <v>8356</v>
      </c>
      <c r="L10" s="33" t="s">
        <v>40</v>
      </c>
      <c r="M10" s="34">
        <v>0</v>
      </c>
      <c r="N10" s="34">
        <v>0</v>
      </c>
      <c r="O10" s="34">
        <v>12</v>
      </c>
      <c r="P10" s="34">
        <v>3</v>
      </c>
      <c r="Q10" s="34">
        <v>4</v>
      </c>
      <c r="R10" s="34">
        <v>0</v>
      </c>
      <c r="S10" s="34">
        <v>0</v>
      </c>
      <c r="T10" s="34">
        <v>0</v>
      </c>
      <c r="U10" s="35">
        <f t="shared" si="0"/>
        <v>19</v>
      </c>
      <c r="V10" s="36">
        <f t="shared" si="1"/>
        <v>273590</v>
      </c>
    </row>
    <row r="11" spans="1:22" x14ac:dyDescent="0.45">
      <c r="A11" s="27" t="s">
        <v>31</v>
      </c>
      <c r="B11" s="27" t="s">
        <v>41</v>
      </c>
      <c r="C11" s="28" t="s">
        <v>42</v>
      </c>
      <c r="D11" s="28">
        <v>2024</v>
      </c>
      <c r="E11" s="29" t="s">
        <v>39</v>
      </c>
      <c r="F11" s="30">
        <v>0</v>
      </c>
      <c r="G11" s="31">
        <v>212556</v>
      </c>
      <c r="H11" s="31">
        <v>0</v>
      </c>
      <c r="I11" s="31">
        <v>0</v>
      </c>
      <c r="J11" s="31">
        <v>0</v>
      </c>
      <c r="K11" s="32">
        <v>12865</v>
      </c>
      <c r="L11" s="33" t="s">
        <v>40</v>
      </c>
      <c r="M11" s="34">
        <v>0</v>
      </c>
      <c r="N11" s="34">
        <v>1</v>
      </c>
      <c r="O11" s="34">
        <v>8</v>
      </c>
      <c r="P11" s="34">
        <v>7</v>
      </c>
      <c r="Q11" s="34">
        <v>3</v>
      </c>
      <c r="R11" s="34">
        <v>0</v>
      </c>
      <c r="S11" s="34">
        <v>0</v>
      </c>
      <c r="T11" s="34">
        <v>0</v>
      </c>
      <c r="U11" s="35">
        <f t="shared" si="0"/>
        <v>19</v>
      </c>
      <c r="V11" s="36">
        <f t="shared" si="1"/>
        <v>225421</v>
      </c>
    </row>
    <row r="12" spans="1:22" x14ac:dyDescent="0.45">
      <c r="A12" s="27" t="s">
        <v>43</v>
      </c>
      <c r="B12" s="27" t="s">
        <v>44</v>
      </c>
      <c r="C12" s="28" t="s">
        <v>45</v>
      </c>
      <c r="D12" s="28">
        <v>2024</v>
      </c>
      <c r="E12" s="29" t="s">
        <v>39</v>
      </c>
      <c r="F12" s="30">
        <v>0</v>
      </c>
      <c r="G12" s="31">
        <v>169728</v>
      </c>
      <c r="H12" s="31">
        <v>0</v>
      </c>
      <c r="I12" s="31">
        <v>0</v>
      </c>
      <c r="J12" s="31">
        <v>0</v>
      </c>
      <c r="K12" s="32">
        <v>9905</v>
      </c>
      <c r="L12" s="33" t="s">
        <v>40</v>
      </c>
      <c r="M12" s="34">
        <v>0</v>
      </c>
      <c r="N12" s="34">
        <v>0</v>
      </c>
      <c r="O12" s="34">
        <v>10</v>
      </c>
      <c r="P12" s="34">
        <v>6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16</v>
      </c>
      <c r="V12" s="36">
        <f t="shared" si="1"/>
        <v>179633</v>
      </c>
    </row>
    <row r="13" spans="1:22" x14ac:dyDescent="0.45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</sheetData>
  <autoFilter ref="A8:V8" xr:uid="{15ABAC0F-E278-4699-9F36-ED49C0707FEE}"/>
  <conditionalFormatting sqref="V9:V22">
    <cfRule type="cellIs" dxfId="2" priority="3" operator="lessThan">
      <formula>0</formula>
    </cfRule>
  </conditionalFormatting>
  <conditionalFormatting sqref="V9:V22">
    <cfRule type="expression" dxfId="1" priority="2">
      <formula>#REF!&lt;0</formula>
    </cfRule>
  </conditionalFormatting>
  <conditionalFormatting sqref="D9:D22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2" xr:uid="{C5704FAF-C145-4BD7-A174-8820EFEC80DB}">
      <formula1>"N/A, FMR, Actual Rent"</formula1>
    </dataValidation>
    <dataValidation type="list" allowBlank="1" showInputMessage="1" showErrorMessage="1" sqref="E9:E22" xr:uid="{DA3B163A-353E-4DA4-B470-8A9B9585FB59}">
      <formula1>"PH, TH, Joint TH &amp; PH-RRH, HMIS, SSO, TRA, PRA, SRA, S+C/SRO"</formula1>
    </dataValidation>
    <dataValidation allowBlank="1" showErrorMessage="1" sqref="A8:V8" xr:uid="{D6B52204-C194-4938-816A-2D46F75512B0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2023-05-19T14:11:31Z</dcterms:created>
  <dcterms:modified xsi:type="dcterms:W3CDTF">2023-05-19T14:49:36Z</dcterms:modified>
</cp:coreProperties>
</file>