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E8B965E-A1E6-4CD6-9BA0-9241D8C0C3F5}" xr6:coauthVersionLast="47" xr6:coauthVersionMax="47" xr10:uidLastSave="{00000000-0000-0000-0000-000000000000}"/>
  <bookViews>
    <workbookView xWindow="1103" yWindow="1103" windowWidth="19237" windowHeight="11220" xr2:uid="{ADA0AE26-2778-49B3-A733-A63BE2AA132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<sst xmlns="http://schemas.openxmlformats.org/spreadsheetml/2006/main" count="69" uniqueCount="53">
  <si>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</si>
  <si>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</si>
  <si>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</si>
  <si>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</si>
  <si>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</si>
  <si>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</si>
  <si>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</si>
  <si>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</si>
  <si>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</si>
  <si>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</si>
  <si>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</si>
  <si>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</si>
  <si>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</si>
  <si>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</si>
  <si>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</si>
  <si>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</si>
  <si>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</si>
  <si>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</si>
  <si>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</si>
  <si>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</si>
  <si>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</si>
  <si>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</si>
  <si>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</si>
  <si>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</si>
  <si>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</si>
  <si>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</si>
  <si>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</si>
  <si>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</si>
  <si>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</si>
  <si>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</si>
  <si>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MD-503</t>
  </si>
  <si>
    <t>Anne Arundel County, MD</t>
  </si>
  <si>
    <t>FY22 ACDS - AA Partnership for Housing (Consolidated)</t>
  </si>
  <si>
    <t>MD0113L3B032215</t>
  </si>
  <si>
    <t>PH</t>
  </si>
  <si>
    <t>FMR</t>
  </si>
  <si>
    <t/>
  </si>
  <si>
    <t>Baltimore</t>
  </si>
  <si>
    <t>Annapolis/Anne Arundel County CoC</t>
  </si>
  <si>
    <t>Anne Arundel County, Maryland</t>
  </si>
  <si>
    <t>Maryland Department of Health, Behavioral Health Administration</t>
  </si>
  <si>
    <t>BHA PSH Anne Arundel FY 2022</t>
  </si>
  <si>
    <t>MD0114L3B032215</t>
  </si>
  <si>
    <t>FY22 AHOH Community Housing Program Consolidated</t>
  </si>
  <si>
    <t>MD0238L3B032212</t>
  </si>
  <si>
    <t>FY22 AHOH Safe Haven Program (Consolidated)</t>
  </si>
  <si>
    <t>MD0250L3B032213</t>
  </si>
  <si>
    <t>FY22 PEP Housing First Program</t>
  </si>
  <si>
    <t>MD0271L3B032211</t>
  </si>
  <si>
    <t>FY22 AACMHA - SHOP Program (Consolidated)</t>
  </si>
  <si>
    <t>MD0362L3B032206</t>
  </si>
  <si>
    <t>FY22 Catholic Charities Rapid Re-Housing Program</t>
  </si>
  <si>
    <t>MD0363L3B032206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</si>
</sst>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B93B-76C8-49F0-828A-E18C38706D74}">
  <sheetPr codeName="Sheet156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2412801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780156</v>
      </c>
      <c r="H9" s="31">
        <v>100550</v>
      </c>
      <c r="I9" s="31">
        <v>0</v>
      </c>
      <c r="J9" s="31">
        <v>25000</v>
      </c>
      <c r="K9" s="32">
        <v>34490</v>
      </c>
      <c r="L9" s="33" t="s">
        <v>35</v>
      </c>
      <c r="M9" s="34">
        <v>9</v>
      </c>
      <c r="N9" s="34">
        <v>3</v>
      </c>
      <c r="O9" s="34">
        <v>27</v>
      </c>
      <c r="P9" s="34">
        <v>13</v>
      </c>
      <c r="Q9" s="34">
        <v>4</v>
      </c>
      <c r="R9" s="34">
        <v>0</v>
      </c>
      <c r="S9" s="34">
        <v>0</v>
      </c>
      <c r="T9" s="34">
        <v>0</v>
      </c>
      <c r="U9" s="35">
        <f t="shared" ref="U9:U25" si="0">SUM(M9:T9)</f>
        <v>56</v>
      </c>
      <c r="V9" s="36">
        <f t="shared" ref="V9:V25" si="1">SUM(F9:K9)</f>
        <v>940196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419520</v>
      </c>
      <c r="H10" s="31">
        <v>0</v>
      </c>
      <c r="I10" s="31">
        <v>0</v>
      </c>
      <c r="J10" s="31">
        <v>0</v>
      </c>
      <c r="K10" s="32">
        <v>26119</v>
      </c>
      <c r="L10" s="33" t="s">
        <v>35</v>
      </c>
      <c r="M10" s="34">
        <v>0</v>
      </c>
      <c r="N10" s="34">
        <v>0</v>
      </c>
      <c r="O10" s="34">
        <v>14</v>
      </c>
      <c r="P10" s="34">
        <v>6</v>
      </c>
      <c r="Q10" s="34">
        <v>6</v>
      </c>
      <c r="R10" s="34">
        <v>0</v>
      </c>
      <c r="S10" s="34">
        <v>0</v>
      </c>
      <c r="T10" s="34">
        <v>0</v>
      </c>
      <c r="U10" s="35">
        <f t="shared" si="0"/>
        <v>26</v>
      </c>
      <c r="V10" s="36">
        <f t="shared" si="1"/>
        <v>445639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64649</v>
      </c>
      <c r="G11" s="31">
        <v>0</v>
      </c>
      <c r="H11" s="31">
        <v>19850</v>
      </c>
      <c r="I11" s="31">
        <v>44085</v>
      </c>
      <c r="J11" s="31">
        <v>0</v>
      </c>
      <c r="K11" s="32">
        <v>6501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135085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22200</v>
      </c>
      <c r="I12" s="31">
        <v>103511</v>
      </c>
      <c r="J12" s="31">
        <v>0</v>
      </c>
      <c r="K12" s="32">
        <v>6387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132098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169188</v>
      </c>
      <c r="H13" s="31">
        <v>25992</v>
      </c>
      <c r="I13" s="31">
        <v>0</v>
      </c>
      <c r="J13" s="31">
        <v>0</v>
      </c>
      <c r="K13" s="32">
        <v>9904</v>
      </c>
      <c r="L13" s="33" t="s">
        <v>35</v>
      </c>
      <c r="M13" s="34">
        <v>0</v>
      </c>
      <c r="N13" s="34">
        <v>3</v>
      </c>
      <c r="O13" s="34">
        <v>10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13</v>
      </c>
      <c r="V13" s="36">
        <f t="shared" si="1"/>
        <v>205084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315924</v>
      </c>
      <c r="H14" s="31">
        <v>68488</v>
      </c>
      <c r="I14" s="31">
        <v>0</v>
      </c>
      <c r="J14" s="31">
        <v>0</v>
      </c>
      <c r="K14" s="32">
        <v>18062</v>
      </c>
      <c r="L14" s="33" t="s">
        <v>35</v>
      </c>
      <c r="M14" s="34">
        <v>0</v>
      </c>
      <c r="N14" s="34">
        <v>5</v>
      </c>
      <c r="O14" s="34">
        <v>11</v>
      </c>
      <c r="P14" s="34">
        <v>4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22</v>
      </c>
      <c r="V14" s="36">
        <f t="shared" si="1"/>
        <v>402474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0</v>
      </c>
      <c r="G15" s="31">
        <v>133920</v>
      </c>
      <c r="H15" s="31">
        <v>11500</v>
      </c>
      <c r="I15" s="31">
        <v>0</v>
      </c>
      <c r="J15" s="31">
        <v>0</v>
      </c>
      <c r="K15" s="32">
        <v>6805</v>
      </c>
      <c r="L15" s="33" t="s">
        <v>35</v>
      </c>
      <c r="M15" s="34">
        <v>0</v>
      </c>
      <c r="N15" s="34">
        <v>0</v>
      </c>
      <c r="O15" s="34">
        <v>0</v>
      </c>
      <c r="P15" s="34">
        <v>8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8</v>
      </c>
      <c r="V15" s="36">
        <f t="shared" si="1"/>
        <v>152225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0A4AB93B-76C8-49F0-828A-E18C38706D74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F678E020-2E3A-495B-A155-D52F1816B4D9}">
      <formula1>"N/A, FMR, Actual Rent"</formula1>
    </dataValidation>
    <dataValidation type="list" allowBlank="1" showInputMessage="1" showErrorMessage="1" sqref="E9:E25" xr:uid="{A8EC271F-F580-4980-B896-3EB7ED45728E}">
      <formula1>"PH, TH, Joint TH &amp; PH-RRH, HMIS, SSO, TRA, PRA, SRA, S+C/SRO"</formula1>
    </dataValidation>
    <dataValidation allowBlank="1" showErrorMessage="1" sqref="A8:V8" xr:uid="{523EB314-17A5-4BE1-A3FA-DD6DE2BFB77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2023-05-19T14:11:35Z</dcterms:created>
  <dcterms:modified xsi:type="dcterms:W3CDTF">2023-05-19T14:51:30Z</dcterms:modified>
</cp:coreProperties>
</file>