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69F7F76-191D-4A34-8DCB-0E413D0A2FB8}" xr6:coauthVersionLast="47" xr6:coauthVersionMax="47" xr10:uidLastSave="{00000000-0000-0000-0000-000000000000}"/>
  <bookViews>
    <workbookView xWindow="2205" yWindow="2205" windowWidth="19238" windowHeight="11220" xr2:uid="{F7DA4FD2-EEEF-4437-BB33-7DEB16E16EB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<sst xmlns="http://schemas.openxmlformats.org/spreadsheetml/2006/main" count="49" uniqueCount="45">
  <si>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</si>
  <si>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</si>
  <si>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</si>
  <si>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</si>
  <si>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</si>
  <si>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</si>
  <si>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</si>
  <si>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</si>
  <si>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</si>
  <si>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</si>
  <si>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</si>
  <si>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</si>
  <si>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</si>
  <si>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</si>
  <si>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</si>
  <si>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</si>
  <si>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</si>
  <si>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</si>
  <si>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</si>
  <si>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</si>
  <si>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</si>
  <si>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</si>
  <si>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</si>
  <si>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</si>
  <si>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</si>
  <si>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</si>
  <si>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</si>
  <si>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</si>
  <si>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</si>
  <si>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</si>
  <si>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MA-519</t>
  </si>
  <si>
    <t xml:space="preserve">Community Counseling of Bristol County, Inc. </t>
  </si>
  <si>
    <t>Homes With Heart</t>
  </si>
  <si>
    <t>MA0291L1T192215</t>
  </si>
  <si>
    <t>PH</t>
  </si>
  <si>
    <t/>
  </si>
  <si>
    <t>Boston</t>
  </si>
  <si>
    <t>Attleboro, Taunton/Bristol County CoC</t>
  </si>
  <si>
    <t>Community Counseling of Bristol County, Inc.</t>
  </si>
  <si>
    <t>Catholic Social Services of Fall RIver, Inc</t>
  </si>
  <si>
    <t>Steadfast</t>
  </si>
  <si>
    <t>MA0449L1T192209</t>
  </si>
  <si>
    <t>The CALL Expansion Taunton/Attleboro and Greater Bristol County</t>
  </si>
  <si>
    <t>MA0775L1T192200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</si>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</sst>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54F3-FCB3-4D0D-AF34-302DCD8303D0}">
  <sheetPr codeName="Sheet154">
    <pageSetUpPr fitToPage="1"/>
  </sheetPr>
  <dimension ref="A1:DG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873965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413430</v>
      </c>
      <c r="G9" s="31">
        <v>0</v>
      </c>
      <c r="H9" s="31">
        <v>171063</v>
      </c>
      <c r="I9" s="31">
        <v>43893</v>
      </c>
      <c r="J9" s="31">
        <v>0</v>
      </c>
      <c r="K9" s="32">
        <v>34513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1" si="0">SUM(M9:T9)</f>
        <v>0</v>
      </c>
      <c r="V9" s="36">
        <f t="shared" ref="V9:V21" si="1">SUM(F9:K9)</f>
        <v>662899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134077</v>
      </c>
      <c r="G10" s="31">
        <v>0</v>
      </c>
      <c r="H10" s="31">
        <v>150</v>
      </c>
      <c r="I10" s="31">
        <v>150</v>
      </c>
      <c r="J10" s="31">
        <v>0</v>
      </c>
      <c r="K10" s="32">
        <v>115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134492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44</v>
      </c>
      <c r="F11" s="30">
        <v>0</v>
      </c>
      <c r="G11" s="31">
        <v>0</v>
      </c>
      <c r="H11" s="31">
        <v>38437</v>
      </c>
      <c r="I11" s="31">
        <v>0</v>
      </c>
      <c r="J11" s="31">
        <v>31300</v>
      </c>
      <c r="K11" s="32">
        <v>6837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76574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394554F3-FCB3-4D0D-AF34-302DCD8303D0}"/>
  <conditionalFormatting sqref="V9:V21">
    <cfRule type="cellIs" dxfId="2" priority="3" operator="lessThan">
      <formula>0</formula>
    </cfRule>
  </conditionalFormatting>
  <conditionalFormatting sqref="V9:V21">
    <cfRule type="expression" dxfId="1" priority="2">
      <formula>#REF!&lt;0</formula>
    </cfRule>
  </conditionalFormatting>
  <conditionalFormatting sqref="D9:D21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1" xr:uid="{3A8C2DD4-106F-4601-98AE-6610FDA915A3}">
      <formula1>"N/A, FMR, Actual Rent"</formula1>
    </dataValidation>
    <dataValidation type="list" allowBlank="1" showInputMessage="1" showErrorMessage="1" sqref="E9:E21" xr:uid="{A416F101-40BB-4709-9382-1301D69EE1A0}">
      <formula1>"PH, TH, Joint TH &amp; PH-RRH, HMIS, SSO, TRA, PRA, SRA, S+C/SRO"</formula1>
    </dataValidation>
    <dataValidation allowBlank="1" showErrorMessage="1" sqref="A8:V8" xr:uid="{C48AA6AF-2CD6-4D3D-AAD6-EAB0AD50B99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2023-05-19T14:11:36Z</dcterms:created>
  <dcterms:modified xsi:type="dcterms:W3CDTF">2023-05-19T14:50:40Z</dcterms:modified>
</cp:coreProperties>
</file>