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A6F01B2C-C1A8-4E2C-B8CC-DCFDAE157F4A}" xr6:coauthVersionLast="47" xr6:coauthVersionMax="47" xr10:uidLastSave="{00000000-0000-0000-0000-000000000000}"/>
  <bookViews>
    <workbookView xWindow="2205" yWindow="2205" windowWidth="33840" windowHeight="18218" xr2:uid="{F89E1CA8-3216-497F-BF58-770D6D1BEA8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56" i="1" l="1"/>
  <c r="U156" i="1"/>
  <c r="V155" i="1"/>
  <c r="U155" i="1"/>
  <c r="V154" i="1"/>
  <c r="U154" i="1"/>
  <c r="V153" i="1"/>
  <c r="U153" i="1"/>
  <c r="V152" i="1"/>
  <c r="U152" i="1"/>
  <c r="V151" i="1"/>
  <c r="U151" i="1"/>
  <c r="V150" i="1"/>
  <c r="U150" i="1"/>
  <c r="V149" i="1"/>
  <c r="U149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<sst xmlns="http://schemas.openxmlformats.org/spreadsheetml/2006/main" count="728" uniqueCount="360">
  <si>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</si>
  <si>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</si>
  <si>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</si>
  <si>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</si>
  <si>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</si>
  <si>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</si>
  <si>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</si>
  <si>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</si>
  <si>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</si>
  <si>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</si>
  <si>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</si>
  <si>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</si>
  <si>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</si>
  <si>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</si>
  <si>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</si>
  <si>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</si>
  <si>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</si>
  <si>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</si>
  <si>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</si>
  <si>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</si>
  <si>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</si>
  <si>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</si>
  <si>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</si>
  <si>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</si>
  <si>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</si>
  <si>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</si>
  <si>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</si>
  <si>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</si>
  <si>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</si>
  <si>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</si>
  <si>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IL-510</t>
  </si>
  <si>
    <t>Heartland Human Care Services, Inc.</t>
  </si>
  <si>
    <t>Independent Supportive Housing</t>
  </si>
  <si>
    <t>IL0093L5T102209</t>
  </si>
  <si>
    <t>PH</t>
  </si>
  <si>
    <t>Actual Rent</t>
  </si>
  <si>
    <t>Chicago</t>
  </si>
  <si>
    <t>Chicago CoC</t>
  </si>
  <si>
    <t>All Chicago Making Homelessness History</t>
  </si>
  <si>
    <t xml:space="preserve">A Safe Haven Foundation </t>
  </si>
  <si>
    <t>600 South</t>
  </si>
  <si>
    <t>IL0095L5T102215</t>
  </si>
  <si>
    <t/>
  </si>
  <si>
    <t>Heartland Health Outreach, Inc.</t>
  </si>
  <si>
    <t>Antonia Safe Haven</t>
  </si>
  <si>
    <t>IL0096L5T102215</t>
  </si>
  <si>
    <t>SH</t>
  </si>
  <si>
    <t>Assisted Permanent Housing</t>
  </si>
  <si>
    <t>IL0097L5T102215</t>
  </si>
  <si>
    <t>Bridges to Home</t>
  </si>
  <si>
    <t>IL0099L5T102215</t>
  </si>
  <si>
    <t>Mercy Housing Lakefront</t>
  </si>
  <si>
    <t>Carlton, Miriam, Delmar</t>
  </si>
  <si>
    <t>IL0102L5T102215</t>
  </si>
  <si>
    <t>Sarah's Circle</t>
  </si>
  <si>
    <t>Case Management and Rental of Space</t>
  </si>
  <si>
    <t>IL0104L5T102215</t>
  </si>
  <si>
    <t>FMR</t>
  </si>
  <si>
    <t>Ignite, Org.</t>
  </si>
  <si>
    <t>CaSSA Clustered and Scattered Site Apartments</t>
  </si>
  <si>
    <t>IL0105L5T102215</t>
  </si>
  <si>
    <t>TH</t>
  </si>
  <si>
    <t>Chicago House and Social Service Agency</t>
  </si>
  <si>
    <t>CHASSA SHP IV: A New Hope</t>
  </si>
  <si>
    <t>IL0108L5T102215</t>
  </si>
  <si>
    <t>Facing Forward to End Homelessness</t>
  </si>
  <si>
    <t>Safe at Home III</t>
  </si>
  <si>
    <t>IL0110L5T102215</t>
  </si>
  <si>
    <t>New Moms, Inc.</t>
  </si>
  <si>
    <t>Transformation Center Housing</t>
  </si>
  <si>
    <t>IL0111L5T102215</t>
  </si>
  <si>
    <t>Deborah's Place</t>
  </si>
  <si>
    <t>Dolores' Safe Haven</t>
  </si>
  <si>
    <t>IL0113L5T102215</t>
  </si>
  <si>
    <t>Community Supportive Living Systems, Inc.</t>
  </si>
  <si>
    <t>Emerald</t>
  </si>
  <si>
    <t>IL0115L5T102215</t>
  </si>
  <si>
    <t>Family Wellness Center</t>
  </si>
  <si>
    <t>IL0121L5T102215</t>
  </si>
  <si>
    <t>FEATHERFIST</t>
  </si>
  <si>
    <t>FEATHERFIST APARTMENTS</t>
  </si>
  <si>
    <t>IL0122L5T102215</t>
  </si>
  <si>
    <t>FEATHERFIST OUTREACH, RETENTION AND TREATMENT (FORT)</t>
  </si>
  <si>
    <t>IL0123L5T102215</t>
  </si>
  <si>
    <t>Unity Parenting &amp; Counseling Inc.</t>
  </si>
  <si>
    <t>Focus Hope II</t>
  </si>
  <si>
    <t>IL0124L5T102215</t>
  </si>
  <si>
    <t>FOUNDATIONS</t>
  </si>
  <si>
    <t>IL0125L5T102215</t>
  </si>
  <si>
    <t>ReVive Center for Housing and Healing</t>
  </si>
  <si>
    <t>ReVive Center Cressey House</t>
  </si>
  <si>
    <t>IL0126L5T102215</t>
  </si>
  <si>
    <t>Harmony Village</t>
  </si>
  <si>
    <t>IL0128L5T102215</t>
  </si>
  <si>
    <t>Recovery Belray Holland Singles</t>
  </si>
  <si>
    <t>IL0131L5T102215</t>
  </si>
  <si>
    <t>HMIS Expansion</t>
  </si>
  <si>
    <t>IL0132L5T102215</t>
  </si>
  <si>
    <t>Housing Opportunities for Women, Inc.</t>
  </si>
  <si>
    <t>HOW, Inc. - Shelter Plus Care II &amp; III consolidated</t>
  </si>
  <si>
    <t>IL0136L5T102215</t>
  </si>
  <si>
    <t>HOW, Inc. - Shelter Plus Care IV</t>
  </si>
  <si>
    <t>IL0137L5T102215</t>
  </si>
  <si>
    <t>HOW, Inc. - Shelter Plus Care VI</t>
  </si>
  <si>
    <t>IL0138L5T102215</t>
  </si>
  <si>
    <t>Renaissance Social Services, Inc.</t>
  </si>
  <si>
    <t>Housing Stability Program</t>
  </si>
  <si>
    <t>IL0139L5T102215</t>
  </si>
  <si>
    <t>Kids Above All Illinois</t>
  </si>
  <si>
    <t>Emerge</t>
  </si>
  <si>
    <t>IL0142L5T102215</t>
  </si>
  <si>
    <t>Human Resources Development Institute, Inc. (HRDI)</t>
  </si>
  <si>
    <t>Human Resources Development Institute LTRA I</t>
  </si>
  <si>
    <t>IL0143L5T102215</t>
  </si>
  <si>
    <t>Shelter Graduates</t>
  </si>
  <si>
    <t>IL0148L5T102215</t>
  </si>
  <si>
    <t>The Interfaith Housing Development Corporation of Chicago</t>
  </si>
  <si>
    <t>Interfaith Housing Development Corp. - Sanctuary Place</t>
  </si>
  <si>
    <t>IL0149L5T102215</t>
  </si>
  <si>
    <t>Interfaith Housing Development Corp. - Vision House</t>
  </si>
  <si>
    <t>IL0150L5T102215</t>
  </si>
  <si>
    <t>Interfaith Housing Development Corp. - Independence House</t>
  </si>
  <si>
    <t>IL0151L5T102215</t>
  </si>
  <si>
    <t>Interfaith Housing Development Corp. - Hope II</t>
  </si>
  <si>
    <t>IL0152L5T102215</t>
  </si>
  <si>
    <t>The Night Ministry</t>
  </si>
  <si>
    <t>Interim Program at Open Door Shelter-West Town</t>
  </si>
  <si>
    <t>IL0153L5T102215</t>
  </si>
  <si>
    <t>Casa Central Social Services Corporation</t>
  </si>
  <si>
    <t>Casa Central La Posada Interim Housing</t>
  </si>
  <si>
    <t>IL0154L5T102215</t>
  </si>
  <si>
    <t>Thresholds Inc</t>
  </si>
  <si>
    <t>Thresholds, Inc. - Chicago Safe Havens</t>
  </si>
  <si>
    <t>IL0156L5T102215</t>
  </si>
  <si>
    <t>Holsten Human Capital Development</t>
  </si>
  <si>
    <t>Life Development Center #2</t>
  </si>
  <si>
    <t>IL0159L5T102215</t>
  </si>
  <si>
    <t>Life Development Center Gap</t>
  </si>
  <si>
    <t>IL0160L5T102215</t>
  </si>
  <si>
    <t>AIDS Foundation of Chicago</t>
  </si>
  <si>
    <t>Chronic Homeless Samaritan Supportive Housing Program</t>
  </si>
  <si>
    <t>IL0162L5T102215</t>
  </si>
  <si>
    <t>BREAKTHROUGH URBAN MINISTRIES, INC.</t>
  </si>
  <si>
    <t>Breakthrough Supportive Housing</t>
  </si>
  <si>
    <t>IL0163L5T102215</t>
  </si>
  <si>
    <t>Marah's Permanent Housing</t>
  </si>
  <si>
    <t>IL0164L5T102215</t>
  </si>
  <si>
    <t>Near North</t>
  </si>
  <si>
    <t>IL0166L5T102215</t>
  </si>
  <si>
    <t>Neon Street Dorm</t>
  </si>
  <si>
    <t>IL0167L5T102215</t>
  </si>
  <si>
    <t>Catholic Charities of the Archdiocese of Chicago</t>
  </si>
  <si>
    <t>New Hope Apartments</t>
  </si>
  <si>
    <t>IL0169L5T102215</t>
  </si>
  <si>
    <t>North Side Housing and Supportive Services, Inc.</t>
  </si>
  <si>
    <t>Shelter Plus Care XX</t>
  </si>
  <si>
    <t>IL0171L5T102215</t>
  </si>
  <si>
    <t>Vital Veterans</t>
  </si>
  <si>
    <t>IL0176L5T102215</t>
  </si>
  <si>
    <t>Pathways Home Outpatient</t>
  </si>
  <si>
    <t>IL0178L5T102215</t>
  </si>
  <si>
    <t>SSO</t>
  </si>
  <si>
    <t>Pathways Home Permanent Housing</t>
  </si>
  <si>
    <t>IL0179L5T102215</t>
  </si>
  <si>
    <t>Pathways Home Safe Haven</t>
  </si>
  <si>
    <t>IL0180L5T102215</t>
  </si>
  <si>
    <t>Patty Crowley Apartments</t>
  </si>
  <si>
    <t>IL0181L5T102215</t>
  </si>
  <si>
    <t>The Inner Voice, Inc.</t>
  </si>
  <si>
    <t>Pioneer House Transitional Housing Program</t>
  </si>
  <si>
    <t>IL0184L5T102215</t>
  </si>
  <si>
    <t>Rebecca Johnson Apartments</t>
  </si>
  <si>
    <t>IL0187L5T102215</t>
  </si>
  <si>
    <t>Holland Families</t>
  </si>
  <si>
    <t>IL0188L5T102215</t>
  </si>
  <si>
    <t>HOW, Inc. - Shelter Plus Care VII</t>
  </si>
  <si>
    <t>IL0189L5T102215</t>
  </si>
  <si>
    <t>Christian Community Health Center</t>
  </si>
  <si>
    <t>CCHC Consolidated Project FY2018</t>
  </si>
  <si>
    <t>IL0190L5T102215</t>
  </si>
  <si>
    <t>The Boulevard Of Chicago</t>
  </si>
  <si>
    <t>Respite/Assessment</t>
  </si>
  <si>
    <t>IL0191L5T102215</t>
  </si>
  <si>
    <t>IL-510-REN-REST SHP1</t>
  </si>
  <si>
    <t>IL0192L5T102214</t>
  </si>
  <si>
    <t>Family Rescue</t>
  </si>
  <si>
    <t>Ridgeland Apartments&amp; Day Care Center</t>
  </si>
  <si>
    <t>IL0194L5T102215</t>
  </si>
  <si>
    <t>Rowan Trees Apartments</t>
  </si>
  <si>
    <t>IL0196L5T102215</t>
  </si>
  <si>
    <t>Safe Start I</t>
  </si>
  <si>
    <t>IL0197L5T102215</t>
  </si>
  <si>
    <t>Sanctuary Place</t>
  </si>
  <si>
    <t>IL0199L5T102215</t>
  </si>
  <si>
    <t>Safe at Home I</t>
  </si>
  <si>
    <t>IL0201L5T102215</t>
  </si>
  <si>
    <t>La Casa Norte</t>
  </si>
  <si>
    <t>Solid Ground Supportive Housing</t>
  </si>
  <si>
    <t>IL0205L5T102215</t>
  </si>
  <si>
    <t>South Loop and Wentworth Combined</t>
  </si>
  <si>
    <t>IL0206L5T102215</t>
  </si>
  <si>
    <t>St Leo Residence</t>
  </si>
  <si>
    <t>IL0207L5T102214</t>
  </si>
  <si>
    <t>Building Stable Communities</t>
  </si>
  <si>
    <t>IL0209L5T102215</t>
  </si>
  <si>
    <t>First Step Program (The Supportive Living Program)</t>
  </si>
  <si>
    <t>IL0215L5T102215</t>
  </si>
  <si>
    <t>Supportive Permanent Housing</t>
  </si>
  <si>
    <t>IL0216L5T102215</t>
  </si>
  <si>
    <t>The Studios</t>
  </si>
  <si>
    <t>IL0222L5T102215</t>
  </si>
  <si>
    <t>Thresholds, Inc. - Rental Assistance Project</t>
  </si>
  <si>
    <t>IL0225L5T102215</t>
  </si>
  <si>
    <t>Transitional Living Program at Open Door Shelter - West Town</t>
  </si>
  <si>
    <t>IL0228L5T102215</t>
  </si>
  <si>
    <t>Eddie Beard Homeless Veterans' Transitional Housing Program</t>
  </si>
  <si>
    <t>IL0232L5T102215</t>
  </si>
  <si>
    <t>Wayne Street Grais Apartments</t>
  </si>
  <si>
    <t>IL0234L5T102215</t>
  </si>
  <si>
    <t>Westside Housing and Independent Living</t>
  </si>
  <si>
    <t>IL0236L5T102215</t>
  </si>
  <si>
    <t>A Safe Haven - Shelter Plus Care</t>
  </si>
  <si>
    <t>IL0371L5T102214</t>
  </si>
  <si>
    <t>CCHC Enharmony Bonus Project</t>
  </si>
  <si>
    <t>IL0373L5T102214</t>
  </si>
  <si>
    <t>North Side &amp; Shelter Plus Care II Consolidated</t>
  </si>
  <si>
    <t>IL0374L5T102212</t>
  </si>
  <si>
    <t>RSSI SHOT CLIHTF SHP</t>
  </si>
  <si>
    <t>IL0375L5T102214</t>
  </si>
  <si>
    <t>LOW INCOME HOUSING TRUST FUND 1</t>
  </si>
  <si>
    <t>IL0376L5T102214</t>
  </si>
  <si>
    <t>Supportive Housing Program</t>
  </si>
  <si>
    <t>IL0377L5T102214</t>
  </si>
  <si>
    <t>LOW INCOME HOUSING TRUST FUND 2</t>
  </si>
  <si>
    <t>IL0379L5T102214</t>
  </si>
  <si>
    <t>Low-Income Housing Trust Fund 2</t>
  </si>
  <si>
    <t>IL0383L5T102213</t>
  </si>
  <si>
    <t>Inspiration Corporation</t>
  </si>
  <si>
    <t>Low Income Housing Trust Fund 2 (IC)</t>
  </si>
  <si>
    <t>IL0384L5T102214</t>
  </si>
  <si>
    <t>Low Income Housing Trust Fund 2</t>
  </si>
  <si>
    <t>IL0387L5T102214</t>
  </si>
  <si>
    <t>Low Income Housing Trust Fund Chronic Homelessness</t>
  </si>
  <si>
    <t>IL0388L5T102214</t>
  </si>
  <si>
    <t>Breakthrough Chronic Homeless</t>
  </si>
  <si>
    <t>IL0389L5T102214</t>
  </si>
  <si>
    <t>LOW INCOME HOUSING TRUST FUND CHRONIC HOMELESS</t>
  </si>
  <si>
    <t>IL0392L5T102214</t>
  </si>
  <si>
    <t>Low Income Housing Trust Fund Chronic Homeless Initiative</t>
  </si>
  <si>
    <t>IL0393L5T102214</t>
  </si>
  <si>
    <t>Chronic Homeless Initiative (Inner Voice)</t>
  </si>
  <si>
    <t>IL0395L5T102214</t>
  </si>
  <si>
    <t>Permanent Supportive Housing for Chronically Homeless Individuals</t>
  </si>
  <si>
    <t>IL0396L5T102214</t>
  </si>
  <si>
    <t>Matthew House</t>
  </si>
  <si>
    <t>Low Income Trust Fund Chronic Homeless</t>
  </si>
  <si>
    <t>IL0397L5T102214</t>
  </si>
  <si>
    <t>Low-Income Housing Trust Fund Chronic Homeless (Sarah's Circle)</t>
  </si>
  <si>
    <t>IL0398L5T102214</t>
  </si>
  <si>
    <t>Mercy Housing Lakefront - Near North</t>
  </si>
  <si>
    <t>IL0400L5T102214</t>
  </si>
  <si>
    <t>Mercy Housing Lakefront - Wentworth</t>
  </si>
  <si>
    <t>IL0401L5T102214</t>
  </si>
  <si>
    <t>Catholic Charities- Long Term Rental Assistance</t>
  </si>
  <si>
    <t>IL0422L5T102208</t>
  </si>
  <si>
    <t>Branch of Hope Apartments</t>
  </si>
  <si>
    <t>IL0424L5T102212</t>
  </si>
  <si>
    <t>Derrick David Stinson Supportive Housing</t>
  </si>
  <si>
    <t>IL0425L5T102212</t>
  </si>
  <si>
    <t>Sarah's Circle Permanent Supportive Housing</t>
  </si>
  <si>
    <t>IL0426L5T102209</t>
  </si>
  <si>
    <t>TLP Project- Belfort House</t>
  </si>
  <si>
    <t>IL0444L5T102213</t>
  </si>
  <si>
    <t>Families First</t>
  </si>
  <si>
    <t>IL0458L5T102210</t>
  </si>
  <si>
    <t>Veteran's Housing Initiative</t>
  </si>
  <si>
    <t>IL0459L5T102210</t>
  </si>
  <si>
    <t>Sarah's Circle-Sarah's Circle Apartments</t>
  </si>
  <si>
    <t>IL0461L5T102207</t>
  </si>
  <si>
    <t>Near West Side Community Development Corporation</t>
  </si>
  <si>
    <t>Near West Side Community Development Corporation FY21</t>
  </si>
  <si>
    <t>IL0482L5T102212</t>
  </si>
  <si>
    <t>Center for Housing and Health</t>
  </si>
  <si>
    <t>Housing for Health</t>
  </si>
  <si>
    <t>IL0493L5T102210</t>
  </si>
  <si>
    <t>Primo Center</t>
  </si>
  <si>
    <t>Family Leadership Institute</t>
  </si>
  <si>
    <t>IL0495L5T102210</t>
  </si>
  <si>
    <t>IL0496L5T102206</t>
  </si>
  <si>
    <t>Independent Community Living</t>
  </si>
  <si>
    <t>IL0497L5T102210</t>
  </si>
  <si>
    <t>Marzett Johnson Housing Project</t>
  </si>
  <si>
    <t>IL0498L5T102210</t>
  </si>
  <si>
    <t>Shelter Graduates II</t>
  </si>
  <si>
    <t>IL0500L5T102210</t>
  </si>
  <si>
    <t>Trilogy</t>
  </si>
  <si>
    <t>Trilogy Housing First</t>
  </si>
  <si>
    <t>IL0502L5T102210</t>
  </si>
  <si>
    <t>Featherfist - Long Term Rental Assistance</t>
  </si>
  <si>
    <t>IL0522L5T102211</t>
  </si>
  <si>
    <t>HOW, Inc. - Shelter Plus Care I &amp; V consolidated</t>
  </si>
  <si>
    <t>IL0523L5T102211</t>
  </si>
  <si>
    <t>Central Referral System</t>
  </si>
  <si>
    <t>IL0529L5T102209</t>
  </si>
  <si>
    <t>Mercy Housing Lakefront - Englewood</t>
  </si>
  <si>
    <t>IL0541L5T102210</t>
  </si>
  <si>
    <t>Thresholds, Inc. - New Hope Leasing Project</t>
  </si>
  <si>
    <t>IL0577L5T102209</t>
  </si>
  <si>
    <t>Thresholds Chicago Scattered Site PSH Leasing Project</t>
  </si>
  <si>
    <t>IL0578L5T102208</t>
  </si>
  <si>
    <t>LCN Homeless Youth and Families-Consolidated</t>
  </si>
  <si>
    <t>IL0594L5T102208</t>
  </si>
  <si>
    <t>Safe at Home V</t>
  </si>
  <si>
    <t>IL0665L5T102206</t>
  </si>
  <si>
    <t>Palante Phase 5</t>
  </si>
  <si>
    <t>IL0666L5T102206</t>
  </si>
  <si>
    <t>Chicago CE Consolidated Grant</t>
  </si>
  <si>
    <t>IL0667L5T102206</t>
  </si>
  <si>
    <t>Family Support Project</t>
  </si>
  <si>
    <t>IL0668L5T102206</t>
  </si>
  <si>
    <t>New West Englewood Homes</t>
  </si>
  <si>
    <t>IL0669L5T102206</t>
  </si>
  <si>
    <t>Ujima STARS</t>
  </si>
  <si>
    <t>IL1598L5T102205</t>
  </si>
  <si>
    <t>Joint TH &amp; PH-RRH</t>
  </si>
  <si>
    <t>Rapid Re-Housing</t>
  </si>
  <si>
    <t>IL1599L5T102205</t>
  </si>
  <si>
    <t>HOW, Inc. - PSH for Individuals</t>
  </si>
  <si>
    <t>IL1600L5T102205</t>
  </si>
  <si>
    <t>Chicago CE System 3.0</t>
  </si>
  <si>
    <t>IL1635L5T102204</t>
  </si>
  <si>
    <t>Housing System Navigation</t>
  </si>
  <si>
    <t>IL1636L5T102204</t>
  </si>
  <si>
    <t>CE System Coordination for DV Survivors</t>
  </si>
  <si>
    <t>IL1637D5T102204</t>
  </si>
  <si>
    <t>Corporation for Supportive Housing</t>
  </si>
  <si>
    <t>HOW, Inc. - PSH for Individuals 2</t>
  </si>
  <si>
    <t>IL1639L5T102204</t>
  </si>
  <si>
    <t>New Heights</t>
  </si>
  <si>
    <t>IL1640D5T102204</t>
  </si>
  <si>
    <t>HOW, Inc. - PSH for Individuals 3</t>
  </si>
  <si>
    <t>IL1641L5T102204</t>
  </si>
  <si>
    <t>Horizons - 2</t>
  </si>
  <si>
    <t>IL1692D5T102203</t>
  </si>
  <si>
    <t xml:space="preserve">Apna Ghar, Inc. </t>
  </si>
  <si>
    <t>Joint TH and RRH for DV Survivors</t>
  </si>
  <si>
    <t>IL1693D5T102203</t>
  </si>
  <si>
    <t>Metropolitan Family Services</t>
  </si>
  <si>
    <t>MFS Housing Services for Survivors of DV</t>
  </si>
  <si>
    <t>IL1694D5T102203</t>
  </si>
  <si>
    <t>Chicago CoC DV Bonus 2021</t>
  </si>
  <si>
    <t>IL1759D5T102201</t>
  </si>
  <si>
    <t>Emerge TH-RRH</t>
  </si>
  <si>
    <t>IL1761L5T102201</t>
  </si>
  <si>
    <t>Chicago Rents</t>
  </si>
  <si>
    <t>IL1762L5T102201</t>
  </si>
  <si>
    <t>Conservatory Apartments</t>
  </si>
  <si>
    <t>IL1835L5T102200</t>
  </si>
  <si>
    <t>Ogden Park Apartments</t>
  </si>
  <si>
    <t>IL1642L5T101800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</si>
</sst>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A6C78-9BE6-4772-8A2D-D856159BEC69}">
  <sheetPr codeName="Sheet24">
    <pageSetUpPr fitToPage="1"/>
  </sheetPr>
  <dimension ref="A1:V15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85629772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148751</v>
      </c>
      <c r="G9" s="31">
        <v>1048176</v>
      </c>
      <c r="H9" s="31">
        <v>232534</v>
      </c>
      <c r="I9" s="31">
        <v>3501</v>
      </c>
      <c r="J9" s="31">
        <v>16584</v>
      </c>
      <c r="K9" s="32">
        <v>135407</v>
      </c>
      <c r="L9" s="33" t="s">
        <v>35</v>
      </c>
      <c r="M9" s="34">
        <v>0</v>
      </c>
      <c r="N9" s="34">
        <v>64</v>
      </c>
      <c r="O9" s="34">
        <v>4</v>
      </c>
      <c r="P9" s="34">
        <v>3</v>
      </c>
      <c r="Q9" s="34">
        <v>9</v>
      </c>
      <c r="R9" s="34">
        <v>3</v>
      </c>
      <c r="S9" s="34">
        <v>0</v>
      </c>
      <c r="T9" s="34">
        <v>0</v>
      </c>
      <c r="U9" s="35">
        <f t="shared" ref="U9:U72" si="0">SUM(M9:T9)</f>
        <v>83</v>
      </c>
      <c r="V9" s="36">
        <f t="shared" ref="V9:V72" si="1">SUM(F9:K9)</f>
        <v>1584953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49950</v>
      </c>
      <c r="I10" s="31">
        <v>0</v>
      </c>
      <c r="J10" s="31">
        <v>0</v>
      </c>
      <c r="K10" s="32">
        <v>3496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53446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46</v>
      </c>
      <c r="F11" s="30">
        <v>0</v>
      </c>
      <c r="G11" s="31">
        <v>0</v>
      </c>
      <c r="H11" s="31">
        <v>189421</v>
      </c>
      <c r="I11" s="31">
        <v>139269</v>
      </c>
      <c r="J11" s="31">
        <v>0</v>
      </c>
      <c r="K11" s="32">
        <v>32869</v>
      </c>
      <c r="L11" s="33" t="s">
        <v>42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361559</v>
      </c>
    </row>
    <row r="12" spans="1:22" x14ac:dyDescent="0.45">
      <c r="A12" s="27" t="s">
        <v>43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75156</v>
      </c>
      <c r="G12" s="31">
        <v>0</v>
      </c>
      <c r="H12" s="31">
        <v>54185</v>
      </c>
      <c r="I12" s="31">
        <v>15633</v>
      </c>
      <c r="J12" s="31">
        <v>0</v>
      </c>
      <c r="K12" s="32">
        <v>13027</v>
      </c>
      <c r="L12" s="33" t="s">
        <v>42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158001</v>
      </c>
    </row>
    <row r="13" spans="1:22" x14ac:dyDescent="0.45">
      <c r="A13" s="27" t="s">
        <v>43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151404</v>
      </c>
      <c r="H13" s="31">
        <v>33603</v>
      </c>
      <c r="I13" s="31">
        <v>0</v>
      </c>
      <c r="J13" s="31">
        <v>500</v>
      </c>
      <c r="K13" s="32">
        <v>11264</v>
      </c>
      <c r="L13" s="33" t="s">
        <v>35</v>
      </c>
      <c r="M13" s="34">
        <v>1</v>
      </c>
      <c r="N13" s="34">
        <v>16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17</v>
      </c>
      <c r="V13" s="36">
        <f t="shared" si="1"/>
        <v>196771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0</v>
      </c>
      <c r="H14" s="31">
        <v>246864</v>
      </c>
      <c r="I14" s="31">
        <v>0</v>
      </c>
      <c r="J14" s="31">
        <v>0</v>
      </c>
      <c r="K14" s="32">
        <v>17194</v>
      </c>
      <c r="L14" s="33" t="s">
        <v>42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264058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63540</v>
      </c>
      <c r="H15" s="31">
        <v>11880</v>
      </c>
      <c r="I15" s="31">
        <v>0</v>
      </c>
      <c r="J15" s="31">
        <v>0</v>
      </c>
      <c r="K15" s="32">
        <v>4252</v>
      </c>
      <c r="L15" s="33" t="s">
        <v>57</v>
      </c>
      <c r="M15" s="34">
        <v>0</v>
      </c>
      <c r="N15" s="34">
        <v>5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5</v>
      </c>
      <c r="V15" s="36">
        <f t="shared" si="1"/>
        <v>79672</v>
      </c>
    </row>
    <row r="16" spans="1:22" x14ac:dyDescent="0.45">
      <c r="A16" s="27" t="s">
        <v>58</v>
      </c>
      <c r="B16" s="27" t="s">
        <v>59</v>
      </c>
      <c r="C16" s="28" t="s">
        <v>60</v>
      </c>
      <c r="D16" s="28">
        <v>2024</v>
      </c>
      <c r="E16" s="29" t="s">
        <v>61</v>
      </c>
      <c r="F16" s="30">
        <v>62112</v>
      </c>
      <c r="G16" s="31">
        <v>0</v>
      </c>
      <c r="H16" s="31">
        <v>63720</v>
      </c>
      <c r="I16" s="31">
        <v>54512</v>
      </c>
      <c r="J16" s="31">
        <v>0</v>
      </c>
      <c r="K16" s="32">
        <v>12511</v>
      </c>
      <c r="L16" s="33" t="s">
        <v>42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192855</v>
      </c>
    </row>
    <row r="17" spans="1:22" x14ac:dyDescent="0.45">
      <c r="A17" s="27" t="s">
        <v>62</v>
      </c>
      <c r="B17" s="27" t="s">
        <v>63</v>
      </c>
      <c r="C17" s="28" t="s">
        <v>64</v>
      </c>
      <c r="D17" s="28">
        <v>2024</v>
      </c>
      <c r="E17" s="29" t="s">
        <v>34</v>
      </c>
      <c r="F17" s="30">
        <v>1128122</v>
      </c>
      <c r="G17" s="31">
        <v>214344</v>
      </c>
      <c r="H17" s="31">
        <v>375138</v>
      </c>
      <c r="I17" s="31">
        <v>140064</v>
      </c>
      <c r="J17" s="31">
        <v>100</v>
      </c>
      <c r="K17" s="32">
        <v>165268</v>
      </c>
      <c r="L17" s="33" t="s">
        <v>35</v>
      </c>
      <c r="M17" s="34">
        <v>0</v>
      </c>
      <c r="N17" s="34">
        <v>0</v>
      </c>
      <c r="O17" s="34">
        <v>11</v>
      </c>
      <c r="P17" s="34">
        <v>0</v>
      </c>
      <c r="Q17" s="34">
        <v>3</v>
      </c>
      <c r="R17" s="34">
        <v>0</v>
      </c>
      <c r="S17" s="34">
        <v>0</v>
      </c>
      <c r="T17" s="34">
        <v>0</v>
      </c>
      <c r="U17" s="35">
        <f t="shared" si="0"/>
        <v>14</v>
      </c>
      <c r="V17" s="36">
        <f t="shared" si="1"/>
        <v>2023036</v>
      </c>
    </row>
    <row r="18" spans="1:22" x14ac:dyDescent="0.45">
      <c r="A18" s="27" t="s">
        <v>65</v>
      </c>
      <c r="B18" s="27" t="s">
        <v>66</v>
      </c>
      <c r="C18" s="28" t="s">
        <v>67</v>
      </c>
      <c r="D18" s="28">
        <v>2024</v>
      </c>
      <c r="E18" s="29" t="s">
        <v>34</v>
      </c>
      <c r="F18" s="30">
        <v>0</v>
      </c>
      <c r="G18" s="31">
        <v>538188</v>
      </c>
      <c r="H18" s="31">
        <v>0</v>
      </c>
      <c r="I18" s="31">
        <v>0</v>
      </c>
      <c r="J18" s="31">
        <v>0</v>
      </c>
      <c r="K18" s="32">
        <v>44620</v>
      </c>
      <c r="L18" s="33" t="s">
        <v>57</v>
      </c>
      <c r="M18" s="34">
        <v>0</v>
      </c>
      <c r="N18" s="34">
        <v>2</v>
      </c>
      <c r="O18" s="34">
        <v>19</v>
      </c>
      <c r="P18" s="34">
        <v>7</v>
      </c>
      <c r="Q18" s="34">
        <v>10</v>
      </c>
      <c r="R18" s="34">
        <v>0</v>
      </c>
      <c r="S18" s="34">
        <v>0</v>
      </c>
      <c r="T18" s="34">
        <v>0</v>
      </c>
      <c r="U18" s="35">
        <f t="shared" si="0"/>
        <v>38</v>
      </c>
      <c r="V18" s="36">
        <f t="shared" si="1"/>
        <v>582808</v>
      </c>
    </row>
    <row r="19" spans="1:22" x14ac:dyDescent="0.45">
      <c r="A19" s="27" t="s">
        <v>68</v>
      </c>
      <c r="B19" s="27" t="s">
        <v>69</v>
      </c>
      <c r="C19" s="28" t="s">
        <v>70</v>
      </c>
      <c r="D19" s="28">
        <v>2024</v>
      </c>
      <c r="E19" s="29" t="s">
        <v>61</v>
      </c>
      <c r="F19" s="30">
        <v>0</v>
      </c>
      <c r="G19" s="31">
        <v>0</v>
      </c>
      <c r="H19" s="31">
        <v>110323</v>
      </c>
      <c r="I19" s="31">
        <v>121510</v>
      </c>
      <c r="J19" s="31">
        <v>0</v>
      </c>
      <c r="K19" s="32">
        <v>16228</v>
      </c>
      <c r="L19" s="33" t="s">
        <v>42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248061</v>
      </c>
    </row>
    <row r="20" spans="1:22" x14ac:dyDescent="0.45">
      <c r="A20" s="27" t="s">
        <v>71</v>
      </c>
      <c r="B20" s="27" t="s">
        <v>72</v>
      </c>
      <c r="C20" s="28" t="s">
        <v>73</v>
      </c>
      <c r="D20" s="28">
        <v>2024</v>
      </c>
      <c r="E20" s="29" t="s">
        <v>46</v>
      </c>
      <c r="F20" s="30">
        <v>0</v>
      </c>
      <c r="G20" s="31">
        <v>0</v>
      </c>
      <c r="H20" s="31">
        <v>174928</v>
      </c>
      <c r="I20" s="31">
        <v>123498</v>
      </c>
      <c r="J20" s="31">
        <v>1500</v>
      </c>
      <c r="K20" s="32">
        <v>29800</v>
      </c>
      <c r="L20" s="33" t="s">
        <v>42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329726</v>
      </c>
    </row>
    <row r="21" spans="1:22" x14ac:dyDescent="0.45">
      <c r="A21" s="27" t="s">
        <v>74</v>
      </c>
      <c r="B21" s="27" t="s">
        <v>75</v>
      </c>
      <c r="C21" s="28" t="s">
        <v>76</v>
      </c>
      <c r="D21" s="28">
        <v>2024</v>
      </c>
      <c r="E21" s="29" t="s">
        <v>34</v>
      </c>
      <c r="F21" s="30">
        <v>0</v>
      </c>
      <c r="G21" s="31">
        <v>0</v>
      </c>
      <c r="H21" s="31">
        <v>18160</v>
      </c>
      <c r="I21" s="31">
        <v>253795</v>
      </c>
      <c r="J21" s="31">
        <v>0</v>
      </c>
      <c r="K21" s="32">
        <v>13337</v>
      </c>
      <c r="L21" s="33" t="s">
        <v>42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285292</v>
      </c>
    </row>
    <row r="22" spans="1:22" x14ac:dyDescent="0.45">
      <c r="A22" s="27" t="s">
        <v>39</v>
      </c>
      <c r="B22" s="27" t="s">
        <v>77</v>
      </c>
      <c r="C22" s="28" t="s">
        <v>78</v>
      </c>
      <c r="D22" s="28">
        <v>2024</v>
      </c>
      <c r="E22" s="29" t="s">
        <v>61</v>
      </c>
      <c r="F22" s="30">
        <v>0</v>
      </c>
      <c r="G22" s="31">
        <v>0</v>
      </c>
      <c r="H22" s="31">
        <v>105973</v>
      </c>
      <c r="I22" s="31">
        <v>222034</v>
      </c>
      <c r="J22" s="31">
        <v>0</v>
      </c>
      <c r="K22" s="32">
        <v>22669</v>
      </c>
      <c r="L22" s="33" t="s">
        <v>42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350676</v>
      </c>
    </row>
    <row r="23" spans="1:22" x14ac:dyDescent="0.45">
      <c r="A23" s="27" t="s">
        <v>79</v>
      </c>
      <c r="B23" s="27" t="s">
        <v>80</v>
      </c>
      <c r="C23" s="28" t="s">
        <v>81</v>
      </c>
      <c r="D23" s="28">
        <v>2024</v>
      </c>
      <c r="E23" s="29" t="s">
        <v>34</v>
      </c>
      <c r="F23" s="30">
        <v>0</v>
      </c>
      <c r="G23" s="31">
        <v>0</v>
      </c>
      <c r="H23" s="31">
        <v>134662</v>
      </c>
      <c r="I23" s="31">
        <v>0</v>
      </c>
      <c r="J23" s="31">
        <v>0</v>
      </c>
      <c r="K23" s="32">
        <v>9426</v>
      </c>
      <c r="L23" s="33" t="s">
        <v>42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144088</v>
      </c>
    </row>
    <row r="24" spans="1:22" x14ac:dyDescent="0.45">
      <c r="A24" s="27" t="s">
        <v>79</v>
      </c>
      <c r="B24" s="27" t="s">
        <v>82</v>
      </c>
      <c r="C24" s="28" t="s">
        <v>83</v>
      </c>
      <c r="D24" s="28">
        <v>2024</v>
      </c>
      <c r="E24" s="29" t="s">
        <v>61</v>
      </c>
      <c r="F24" s="30">
        <v>0</v>
      </c>
      <c r="G24" s="31">
        <v>0</v>
      </c>
      <c r="H24" s="31">
        <v>148162</v>
      </c>
      <c r="I24" s="31">
        <v>138356</v>
      </c>
      <c r="J24" s="31">
        <v>0</v>
      </c>
      <c r="K24" s="32">
        <v>20055</v>
      </c>
      <c r="L24" s="33" t="s">
        <v>42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306573</v>
      </c>
    </row>
    <row r="25" spans="1:22" x14ac:dyDescent="0.45">
      <c r="A25" s="27" t="s">
        <v>84</v>
      </c>
      <c r="B25" s="27" t="s">
        <v>85</v>
      </c>
      <c r="C25" s="28" t="s">
        <v>86</v>
      </c>
      <c r="D25" s="28">
        <v>2024</v>
      </c>
      <c r="E25" s="29" t="s">
        <v>34</v>
      </c>
      <c r="F25" s="30">
        <v>192941</v>
      </c>
      <c r="G25" s="31">
        <v>0</v>
      </c>
      <c r="H25" s="31">
        <v>165800</v>
      </c>
      <c r="I25" s="31">
        <v>141681</v>
      </c>
      <c r="J25" s="31">
        <v>0</v>
      </c>
      <c r="K25" s="32">
        <v>27514</v>
      </c>
      <c r="L25" s="33" t="s">
        <v>42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527936</v>
      </c>
    </row>
    <row r="26" spans="1:22" x14ac:dyDescent="0.45">
      <c r="A26" s="27" t="s">
        <v>79</v>
      </c>
      <c r="B26" s="27" t="s">
        <v>87</v>
      </c>
      <c r="C26" s="28" t="s">
        <v>88</v>
      </c>
      <c r="D26" s="28">
        <v>2024</v>
      </c>
      <c r="E26" s="29" t="s">
        <v>34</v>
      </c>
      <c r="F26" s="30">
        <v>0</v>
      </c>
      <c r="G26" s="31">
        <v>348504</v>
      </c>
      <c r="H26" s="31">
        <v>49473</v>
      </c>
      <c r="I26" s="31">
        <v>0</v>
      </c>
      <c r="J26" s="31">
        <v>0</v>
      </c>
      <c r="K26" s="32">
        <v>16930</v>
      </c>
      <c r="L26" s="33" t="s">
        <v>35</v>
      </c>
      <c r="M26" s="34">
        <v>0</v>
      </c>
      <c r="N26" s="34">
        <v>0</v>
      </c>
      <c r="O26" s="34">
        <v>0</v>
      </c>
      <c r="P26" s="34">
        <v>4</v>
      </c>
      <c r="Q26" s="34">
        <v>6</v>
      </c>
      <c r="R26" s="34">
        <v>7</v>
      </c>
      <c r="S26" s="34">
        <v>0</v>
      </c>
      <c r="T26" s="34">
        <v>0</v>
      </c>
      <c r="U26" s="35">
        <f t="shared" si="0"/>
        <v>17</v>
      </c>
      <c r="V26" s="36">
        <f t="shared" si="1"/>
        <v>414907</v>
      </c>
    </row>
    <row r="27" spans="1:22" x14ac:dyDescent="0.45">
      <c r="A27" s="27" t="s">
        <v>89</v>
      </c>
      <c r="B27" s="27" t="s">
        <v>90</v>
      </c>
      <c r="C27" s="28" t="s">
        <v>91</v>
      </c>
      <c r="D27" s="28">
        <v>2024</v>
      </c>
      <c r="E27" s="29" t="s">
        <v>34</v>
      </c>
      <c r="F27" s="30">
        <v>0</v>
      </c>
      <c r="G27" s="31">
        <v>358428</v>
      </c>
      <c r="H27" s="31">
        <v>0</v>
      </c>
      <c r="I27" s="31">
        <v>47483</v>
      </c>
      <c r="J27" s="31">
        <v>0</v>
      </c>
      <c r="K27" s="32">
        <v>20941</v>
      </c>
      <c r="L27" s="33" t="s">
        <v>57</v>
      </c>
      <c r="M27" s="34">
        <v>0</v>
      </c>
      <c r="N27" s="34">
        <v>18</v>
      </c>
      <c r="O27" s="34">
        <v>7</v>
      </c>
      <c r="P27" s="34">
        <v>2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27</v>
      </c>
      <c r="V27" s="36">
        <f t="shared" si="1"/>
        <v>426852</v>
      </c>
    </row>
    <row r="28" spans="1:22" x14ac:dyDescent="0.45">
      <c r="A28" s="27" t="s">
        <v>84</v>
      </c>
      <c r="B28" s="27" t="s">
        <v>92</v>
      </c>
      <c r="C28" s="28" t="s">
        <v>93</v>
      </c>
      <c r="D28" s="28">
        <v>2024</v>
      </c>
      <c r="E28" s="29" t="s">
        <v>61</v>
      </c>
      <c r="F28" s="30">
        <v>137568</v>
      </c>
      <c r="G28" s="31">
        <v>0</v>
      </c>
      <c r="H28" s="31">
        <v>278033</v>
      </c>
      <c r="I28" s="31">
        <v>58551</v>
      </c>
      <c r="J28" s="31">
        <v>0</v>
      </c>
      <c r="K28" s="32">
        <v>32928</v>
      </c>
      <c r="L28" s="33" t="s">
        <v>42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507080</v>
      </c>
    </row>
    <row r="29" spans="1:22" x14ac:dyDescent="0.45">
      <c r="A29" s="27" t="s">
        <v>51</v>
      </c>
      <c r="B29" s="27" t="s">
        <v>94</v>
      </c>
      <c r="C29" s="28" t="s">
        <v>95</v>
      </c>
      <c r="D29" s="28">
        <v>2024</v>
      </c>
      <c r="E29" s="29" t="s">
        <v>34</v>
      </c>
      <c r="F29" s="30">
        <v>0</v>
      </c>
      <c r="G29" s="31">
        <v>0</v>
      </c>
      <c r="H29" s="31">
        <v>159028</v>
      </c>
      <c r="I29" s="31">
        <v>27498</v>
      </c>
      <c r="J29" s="31">
        <v>0</v>
      </c>
      <c r="K29" s="32">
        <v>12439</v>
      </c>
      <c r="L29" s="33" t="s">
        <v>42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198965</v>
      </c>
    </row>
    <row r="30" spans="1:22" x14ac:dyDescent="0.45">
      <c r="A30" s="27" t="s">
        <v>38</v>
      </c>
      <c r="B30" s="27" t="s">
        <v>96</v>
      </c>
      <c r="C30" s="28" t="s">
        <v>97</v>
      </c>
      <c r="D30" s="28">
        <v>2024</v>
      </c>
      <c r="E30" s="29" t="s">
        <v>17</v>
      </c>
      <c r="F30" s="30">
        <v>0</v>
      </c>
      <c r="G30" s="31">
        <v>0</v>
      </c>
      <c r="H30" s="31">
        <v>0</v>
      </c>
      <c r="I30" s="31">
        <v>0</v>
      </c>
      <c r="J30" s="31">
        <v>464496</v>
      </c>
      <c r="K30" s="32">
        <v>33352</v>
      </c>
      <c r="L30" s="33" t="s">
        <v>42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497848</v>
      </c>
    </row>
    <row r="31" spans="1:22" x14ac:dyDescent="0.45">
      <c r="A31" s="27" t="s">
        <v>98</v>
      </c>
      <c r="B31" s="27" t="s">
        <v>99</v>
      </c>
      <c r="C31" s="28" t="s">
        <v>100</v>
      </c>
      <c r="D31" s="28">
        <v>2024</v>
      </c>
      <c r="E31" s="29" t="s">
        <v>34</v>
      </c>
      <c r="F31" s="30">
        <v>0</v>
      </c>
      <c r="G31" s="31">
        <v>693672</v>
      </c>
      <c r="H31" s="31">
        <v>0</v>
      </c>
      <c r="I31" s="31">
        <v>0</v>
      </c>
      <c r="J31" s="31">
        <v>0</v>
      </c>
      <c r="K31" s="32">
        <v>51870</v>
      </c>
      <c r="L31" s="33" t="s">
        <v>35</v>
      </c>
      <c r="M31" s="34">
        <v>0</v>
      </c>
      <c r="N31" s="34">
        <v>3</v>
      </c>
      <c r="O31" s="34">
        <v>9</v>
      </c>
      <c r="P31" s="34">
        <v>20</v>
      </c>
      <c r="Q31" s="34">
        <v>10</v>
      </c>
      <c r="R31" s="34">
        <v>1</v>
      </c>
      <c r="S31" s="34">
        <v>0</v>
      </c>
      <c r="T31" s="34">
        <v>0</v>
      </c>
      <c r="U31" s="35">
        <f t="shared" si="0"/>
        <v>43</v>
      </c>
      <c r="V31" s="36">
        <f t="shared" si="1"/>
        <v>745542</v>
      </c>
    </row>
    <row r="32" spans="1:22" x14ac:dyDescent="0.45">
      <c r="A32" s="27" t="s">
        <v>98</v>
      </c>
      <c r="B32" s="27" t="s">
        <v>101</v>
      </c>
      <c r="C32" s="28" t="s">
        <v>102</v>
      </c>
      <c r="D32" s="28">
        <v>2024</v>
      </c>
      <c r="E32" s="29" t="s">
        <v>34</v>
      </c>
      <c r="F32" s="30">
        <v>0</v>
      </c>
      <c r="G32" s="31">
        <v>392172</v>
      </c>
      <c r="H32" s="31">
        <v>0</v>
      </c>
      <c r="I32" s="31">
        <v>0</v>
      </c>
      <c r="J32" s="31">
        <v>0</v>
      </c>
      <c r="K32" s="32">
        <v>33251</v>
      </c>
      <c r="L32" s="33" t="s">
        <v>35</v>
      </c>
      <c r="M32" s="34">
        <v>0</v>
      </c>
      <c r="N32" s="34">
        <v>1</v>
      </c>
      <c r="O32" s="34">
        <v>13</v>
      </c>
      <c r="P32" s="34">
        <v>9</v>
      </c>
      <c r="Q32" s="34">
        <v>3</v>
      </c>
      <c r="R32" s="34">
        <v>0</v>
      </c>
      <c r="S32" s="34">
        <v>0</v>
      </c>
      <c r="T32" s="34">
        <v>0</v>
      </c>
      <c r="U32" s="35">
        <f t="shared" si="0"/>
        <v>26</v>
      </c>
      <c r="V32" s="36">
        <f t="shared" si="1"/>
        <v>425423</v>
      </c>
    </row>
    <row r="33" spans="1:22" x14ac:dyDescent="0.45">
      <c r="A33" s="27" t="s">
        <v>98</v>
      </c>
      <c r="B33" s="27" t="s">
        <v>103</v>
      </c>
      <c r="C33" s="28" t="s">
        <v>104</v>
      </c>
      <c r="D33" s="28">
        <v>2024</v>
      </c>
      <c r="E33" s="29" t="s">
        <v>34</v>
      </c>
      <c r="F33" s="30">
        <v>0</v>
      </c>
      <c r="G33" s="31">
        <v>457692</v>
      </c>
      <c r="H33" s="31">
        <v>0</v>
      </c>
      <c r="I33" s="31">
        <v>0</v>
      </c>
      <c r="J33" s="31">
        <v>0</v>
      </c>
      <c r="K33" s="32">
        <v>38272</v>
      </c>
      <c r="L33" s="33" t="s">
        <v>35</v>
      </c>
      <c r="M33" s="34">
        <v>0</v>
      </c>
      <c r="N33" s="34">
        <v>0</v>
      </c>
      <c r="O33" s="34">
        <v>0</v>
      </c>
      <c r="P33" s="34">
        <v>9</v>
      </c>
      <c r="Q33" s="34">
        <v>16</v>
      </c>
      <c r="R33" s="34">
        <v>0</v>
      </c>
      <c r="S33" s="34">
        <v>0</v>
      </c>
      <c r="T33" s="34">
        <v>0</v>
      </c>
      <c r="U33" s="35">
        <f t="shared" si="0"/>
        <v>25</v>
      </c>
      <c r="V33" s="36">
        <f t="shared" si="1"/>
        <v>495964</v>
      </c>
    </row>
    <row r="34" spans="1:22" x14ac:dyDescent="0.45">
      <c r="A34" s="27" t="s">
        <v>105</v>
      </c>
      <c r="B34" s="27" t="s">
        <v>106</v>
      </c>
      <c r="C34" s="28" t="s">
        <v>107</v>
      </c>
      <c r="D34" s="28">
        <v>2024</v>
      </c>
      <c r="E34" s="29" t="s">
        <v>34</v>
      </c>
      <c r="F34" s="30">
        <v>184290</v>
      </c>
      <c r="G34" s="31">
        <v>0</v>
      </c>
      <c r="H34" s="31">
        <v>224523</v>
      </c>
      <c r="I34" s="31">
        <v>186757</v>
      </c>
      <c r="J34" s="31">
        <v>0</v>
      </c>
      <c r="K34" s="32">
        <v>36047</v>
      </c>
      <c r="L34" s="33" t="s">
        <v>42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631617</v>
      </c>
    </row>
    <row r="35" spans="1:22" x14ac:dyDescent="0.45">
      <c r="A35" s="27" t="s">
        <v>108</v>
      </c>
      <c r="B35" s="27" t="s">
        <v>109</v>
      </c>
      <c r="C35" s="28" t="s">
        <v>110</v>
      </c>
      <c r="D35" s="28">
        <v>2024</v>
      </c>
      <c r="E35" s="29" t="s">
        <v>61</v>
      </c>
      <c r="F35" s="30">
        <v>143292</v>
      </c>
      <c r="G35" s="31">
        <v>0</v>
      </c>
      <c r="H35" s="31">
        <v>184632</v>
      </c>
      <c r="I35" s="31">
        <v>30184</v>
      </c>
      <c r="J35" s="31">
        <v>0</v>
      </c>
      <c r="K35" s="32">
        <v>25067</v>
      </c>
      <c r="L35" s="33" t="s">
        <v>42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383175</v>
      </c>
    </row>
    <row r="36" spans="1:22" x14ac:dyDescent="0.45">
      <c r="A36" s="27" t="s">
        <v>111</v>
      </c>
      <c r="B36" s="27" t="s">
        <v>112</v>
      </c>
      <c r="C36" s="28" t="s">
        <v>113</v>
      </c>
      <c r="D36" s="28">
        <v>2024</v>
      </c>
      <c r="E36" s="29" t="s">
        <v>34</v>
      </c>
      <c r="F36" s="30">
        <v>0</v>
      </c>
      <c r="G36" s="31">
        <v>487620</v>
      </c>
      <c r="H36" s="31">
        <v>0</v>
      </c>
      <c r="I36" s="31">
        <v>0</v>
      </c>
      <c r="J36" s="31">
        <v>0</v>
      </c>
      <c r="K36" s="32">
        <v>23961</v>
      </c>
      <c r="L36" s="33" t="s">
        <v>57</v>
      </c>
      <c r="M36" s="34">
        <v>0</v>
      </c>
      <c r="N36" s="34">
        <v>0</v>
      </c>
      <c r="O36" s="34">
        <v>35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35</v>
      </c>
      <c r="V36" s="36">
        <f t="shared" si="1"/>
        <v>511581</v>
      </c>
    </row>
    <row r="37" spans="1:22" x14ac:dyDescent="0.45">
      <c r="A37" s="27" t="s">
        <v>65</v>
      </c>
      <c r="B37" s="27" t="s">
        <v>114</v>
      </c>
      <c r="C37" s="28" t="s">
        <v>115</v>
      </c>
      <c r="D37" s="28">
        <v>2024</v>
      </c>
      <c r="E37" s="29" t="s">
        <v>34</v>
      </c>
      <c r="F37" s="30">
        <v>0</v>
      </c>
      <c r="G37" s="31">
        <v>573420</v>
      </c>
      <c r="H37" s="31">
        <v>0</v>
      </c>
      <c r="I37" s="31">
        <v>0</v>
      </c>
      <c r="J37" s="31">
        <v>0</v>
      </c>
      <c r="K37" s="32">
        <v>47936</v>
      </c>
      <c r="L37" s="33" t="s">
        <v>35</v>
      </c>
      <c r="M37" s="34">
        <v>0</v>
      </c>
      <c r="N37" s="34">
        <v>0</v>
      </c>
      <c r="O37" s="34">
        <v>0</v>
      </c>
      <c r="P37" s="34">
        <v>11</v>
      </c>
      <c r="Q37" s="34">
        <v>12</v>
      </c>
      <c r="R37" s="34">
        <v>4</v>
      </c>
      <c r="S37" s="34">
        <v>2</v>
      </c>
      <c r="T37" s="34">
        <v>0</v>
      </c>
      <c r="U37" s="35">
        <f t="shared" si="0"/>
        <v>29</v>
      </c>
      <c r="V37" s="36">
        <f t="shared" si="1"/>
        <v>621356</v>
      </c>
    </row>
    <row r="38" spans="1:22" x14ac:dyDescent="0.45">
      <c r="A38" s="27" t="s">
        <v>116</v>
      </c>
      <c r="B38" s="27" t="s">
        <v>117</v>
      </c>
      <c r="C38" s="28" t="s">
        <v>118</v>
      </c>
      <c r="D38" s="28">
        <v>2024</v>
      </c>
      <c r="E38" s="29" t="s">
        <v>34</v>
      </c>
      <c r="F38" s="30">
        <v>0</v>
      </c>
      <c r="G38" s="31">
        <v>768204</v>
      </c>
      <c r="H38" s="31">
        <v>0</v>
      </c>
      <c r="I38" s="31">
        <v>0</v>
      </c>
      <c r="J38" s="31">
        <v>0</v>
      </c>
      <c r="K38" s="32">
        <v>67549</v>
      </c>
      <c r="L38" s="33" t="s">
        <v>35</v>
      </c>
      <c r="M38" s="34">
        <v>0</v>
      </c>
      <c r="N38" s="34">
        <v>63</v>
      </c>
      <c r="O38" s="34">
        <v>0</v>
      </c>
      <c r="P38" s="34">
        <v>0</v>
      </c>
      <c r="Q38" s="34">
        <v>6</v>
      </c>
      <c r="R38" s="34">
        <v>0</v>
      </c>
      <c r="S38" s="34">
        <v>0</v>
      </c>
      <c r="T38" s="34">
        <v>0</v>
      </c>
      <c r="U38" s="35">
        <f t="shared" si="0"/>
        <v>69</v>
      </c>
      <c r="V38" s="36">
        <f t="shared" si="1"/>
        <v>835753</v>
      </c>
    </row>
    <row r="39" spans="1:22" x14ac:dyDescent="0.45">
      <c r="A39" s="27" t="s">
        <v>116</v>
      </c>
      <c r="B39" s="27" t="s">
        <v>119</v>
      </c>
      <c r="C39" s="28" t="s">
        <v>120</v>
      </c>
      <c r="D39" s="28">
        <v>2024</v>
      </c>
      <c r="E39" s="29" t="s">
        <v>34</v>
      </c>
      <c r="F39" s="30">
        <v>0</v>
      </c>
      <c r="G39" s="31">
        <v>313248</v>
      </c>
      <c r="H39" s="31">
        <v>0</v>
      </c>
      <c r="I39" s="31">
        <v>0</v>
      </c>
      <c r="J39" s="31">
        <v>0</v>
      </c>
      <c r="K39" s="32">
        <v>28904</v>
      </c>
      <c r="L39" s="33" t="s">
        <v>35</v>
      </c>
      <c r="M39" s="34">
        <v>0</v>
      </c>
      <c r="N39" s="34">
        <v>7</v>
      </c>
      <c r="O39" s="34">
        <v>9</v>
      </c>
      <c r="P39" s="34">
        <v>6</v>
      </c>
      <c r="Q39" s="34">
        <v>3</v>
      </c>
      <c r="R39" s="34">
        <v>0</v>
      </c>
      <c r="S39" s="34">
        <v>0</v>
      </c>
      <c r="T39" s="34">
        <v>0</v>
      </c>
      <c r="U39" s="35">
        <f t="shared" si="0"/>
        <v>25</v>
      </c>
      <c r="V39" s="36">
        <f t="shared" si="1"/>
        <v>342152</v>
      </c>
    </row>
    <row r="40" spans="1:22" x14ac:dyDescent="0.45">
      <c r="A40" s="27" t="s">
        <v>116</v>
      </c>
      <c r="B40" s="27" t="s">
        <v>121</v>
      </c>
      <c r="C40" s="28" t="s">
        <v>122</v>
      </c>
      <c r="D40" s="28">
        <v>2024</v>
      </c>
      <c r="E40" s="29" t="s">
        <v>34</v>
      </c>
      <c r="F40" s="30">
        <v>0</v>
      </c>
      <c r="G40" s="31">
        <v>423804</v>
      </c>
      <c r="H40" s="31">
        <v>73132</v>
      </c>
      <c r="I40" s="31">
        <v>0</v>
      </c>
      <c r="J40" s="31">
        <v>0</v>
      </c>
      <c r="K40" s="32">
        <v>42419</v>
      </c>
      <c r="L40" s="33" t="s">
        <v>35</v>
      </c>
      <c r="M40" s="34">
        <v>0</v>
      </c>
      <c r="N40" s="34">
        <v>0</v>
      </c>
      <c r="O40" s="34">
        <v>0</v>
      </c>
      <c r="P40" s="34">
        <v>8</v>
      </c>
      <c r="Q40" s="34">
        <v>11</v>
      </c>
      <c r="R40" s="34">
        <v>6</v>
      </c>
      <c r="S40" s="34">
        <v>0</v>
      </c>
      <c r="T40" s="34">
        <v>0</v>
      </c>
      <c r="U40" s="35">
        <f t="shared" si="0"/>
        <v>25</v>
      </c>
      <c r="V40" s="36">
        <f t="shared" si="1"/>
        <v>539355</v>
      </c>
    </row>
    <row r="41" spans="1:22" x14ac:dyDescent="0.45">
      <c r="A41" s="27" t="s">
        <v>116</v>
      </c>
      <c r="B41" s="27" t="s">
        <v>123</v>
      </c>
      <c r="C41" s="28" t="s">
        <v>124</v>
      </c>
      <c r="D41" s="28">
        <v>2024</v>
      </c>
      <c r="E41" s="29" t="s">
        <v>34</v>
      </c>
      <c r="F41" s="30">
        <v>0</v>
      </c>
      <c r="G41" s="31">
        <v>893256</v>
      </c>
      <c r="H41" s="31">
        <v>0</v>
      </c>
      <c r="I41" s="31">
        <v>0</v>
      </c>
      <c r="J41" s="31">
        <v>0</v>
      </c>
      <c r="K41" s="32">
        <v>78514</v>
      </c>
      <c r="L41" s="33" t="s">
        <v>35</v>
      </c>
      <c r="M41" s="34">
        <v>0</v>
      </c>
      <c r="N41" s="34">
        <v>0</v>
      </c>
      <c r="O41" s="34">
        <v>26</v>
      </c>
      <c r="P41" s="34">
        <v>12</v>
      </c>
      <c r="Q41" s="34">
        <v>23</v>
      </c>
      <c r="R41" s="34">
        <v>0</v>
      </c>
      <c r="S41" s="34">
        <v>0</v>
      </c>
      <c r="T41" s="34">
        <v>0</v>
      </c>
      <c r="U41" s="35">
        <f t="shared" si="0"/>
        <v>61</v>
      </c>
      <c r="V41" s="36">
        <f t="shared" si="1"/>
        <v>971770</v>
      </c>
    </row>
    <row r="42" spans="1:22" x14ac:dyDescent="0.45">
      <c r="A42" s="27" t="s">
        <v>125</v>
      </c>
      <c r="B42" s="27" t="s">
        <v>126</v>
      </c>
      <c r="C42" s="28" t="s">
        <v>127</v>
      </c>
      <c r="D42" s="28">
        <v>2024</v>
      </c>
      <c r="E42" s="29" t="s">
        <v>61</v>
      </c>
      <c r="F42" s="30">
        <v>0</v>
      </c>
      <c r="G42" s="31">
        <v>0</v>
      </c>
      <c r="H42" s="31">
        <v>0</v>
      </c>
      <c r="I42" s="31">
        <v>70724</v>
      </c>
      <c r="J42" s="31">
        <v>0</v>
      </c>
      <c r="K42" s="32">
        <v>4950</v>
      </c>
      <c r="L42" s="33" t="s">
        <v>42</v>
      </c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75674</v>
      </c>
    </row>
    <row r="43" spans="1:22" x14ac:dyDescent="0.45">
      <c r="A43" s="27" t="s">
        <v>128</v>
      </c>
      <c r="B43" s="27" t="s">
        <v>129</v>
      </c>
      <c r="C43" s="28" t="s">
        <v>130</v>
      </c>
      <c r="D43" s="28">
        <v>2024</v>
      </c>
      <c r="E43" s="29" t="s">
        <v>61</v>
      </c>
      <c r="F43" s="30">
        <v>0</v>
      </c>
      <c r="G43" s="31">
        <v>0</v>
      </c>
      <c r="H43" s="31">
        <v>310606</v>
      </c>
      <c r="I43" s="31">
        <v>86945</v>
      </c>
      <c r="J43" s="31">
        <v>0</v>
      </c>
      <c r="K43" s="32">
        <v>39755</v>
      </c>
      <c r="L43" s="33" t="s">
        <v>42</v>
      </c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437306</v>
      </c>
    </row>
    <row r="44" spans="1:22" x14ac:dyDescent="0.45">
      <c r="A44" s="27" t="s">
        <v>131</v>
      </c>
      <c r="B44" s="27" t="s">
        <v>132</v>
      </c>
      <c r="C44" s="28" t="s">
        <v>133</v>
      </c>
      <c r="D44" s="28">
        <v>2024</v>
      </c>
      <c r="E44" s="29" t="s">
        <v>46</v>
      </c>
      <c r="F44" s="30">
        <v>94542</v>
      </c>
      <c r="G44" s="31">
        <v>0</v>
      </c>
      <c r="H44" s="31">
        <v>46440</v>
      </c>
      <c r="I44" s="31">
        <v>246330</v>
      </c>
      <c r="J44" s="31">
        <v>0</v>
      </c>
      <c r="K44" s="32">
        <v>27026</v>
      </c>
      <c r="L44" s="33" t="s">
        <v>42</v>
      </c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414338</v>
      </c>
    </row>
    <row r="45" spans="1:22" x14ac:dyDescent="0.45">
      <c r="A45" s="27" t="s">
        <v>134</v>
      </c>
      <c r="B45" s="27" t="s">
        <v>135</v>
      </c>
      <c r="C45" s="28" t="s">
        <v>136</v>
      </c>
      <c r="D45" s="28">
        <v>2024</v>
      </c>
      <c r="E45" s="29" t="s">
        <v>34</v>
      </c>
      <c r="F45" s="30">
        <v>0</v>
      </c>
      <c r="G45" s="31">
        <v>95280</v>
      </c>
      <c r="H45" s="31">
        <v>218585</v>
      </c>
      <c r="I45" s="31">
        <v>0</v>
      </c>
      <c r="J45" s="31">
        <v>912</v>
      </c>
      <c r="K45" s="32">
        <v>23299</v>
      </c>
      <c r="L45" s="33" t="s">
        <v>57</v>
      </c>
      <c r="M45" s="34">
        <v>10</v>
      </c>
      <c r="N45" s="34">
        <v>0</v>
      </c>
      <c r="O45" s="34">
        <v>0</v>
      </c>
      <c r="P45" s="34">
        <v>0</v>
      </c>
      <c r="Q45" s="34">
        <v>0</v>
      </c>
      <c r="R45" s="34">
        <v>0</v>
      </c>
      <c r="S45" s="34">
        <v>0</v>
      </c>
      <c r="T45" s="34">
        <v>0</v>
      </c>
      <c r="U45" s="35">
        <f t="shared" si="0"/>
        <v>10</v>
      </c>
      <c r="V45" s="36">
        <f t="shared" si="1"/>
        <v>338076</v>
      </c>
    </row>
    <row r="46" spans="1:22" x14ac:dyDescent="0.45">
      <c r="A46" s="27" t="s">
        <v>134</v>
      </c>
      <c r="B46" s="27" t="s">
        <v>137</v>
      </c>
      <c r="C46" s="28" t="s">
        <v>138</v>
      </c>
      <c r="D46" s="28">
        <v>2024</v>
      </c>
      <c r="E46" s="29" t="s">
        <v>34</v>
      </c>
      <c r="F46" s="30">
        <v>0</v>
      </c>
      <c r="G46" s="31">
        <v>0</v>
      </c>
      <c r="H46" s="31">
        <v>56805</v>
      </c>
      <c r="I46" s="31">
        <v>0</v>
      </c>
      <c r="J46" s="31">
        <v>0</v>
      </c>
      <c r="K46" s="32">
        <v>3976</v>
      </c>
      <c r="L46" s="33" t="s">
        <v>42</v>
      </c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60781</v>
      </c>
    </row>
    <row r="47" spans="1:22" x14ac:dyDescent="0.45">
      <c r="A47" s="27" t="s">
        <v>139</v>
      </c>
      <c r="B47" s="27" t="s">
        <v>140</v>
      </c>
      <c r="C47" s="28" t="s">
        <v>141</v>
      </c>
      <c r="D47" s="28">
        <v>2024</v>
      </c>
      <c r="E47" s="29" t="s">
        <v>34</v>
      </c>
      <c r="F47" s="30">
        <v>0</v>
      </c>
      <c r="G47" s="31">
        <v>2259660</v>
      </c>
      <c r="H47" s="31">
        <v>498290</v>
      </c>
      <c r="I47" s="31">
        <v>152757</v>
      </c>
      <c r="J47" s="31">
        <v>0</v>
      </c>
      <c r="K47" s="32">
        <v>262013</v>
      </c>
      <c r="L47" s="33" t="s">
        <v>35</v>
      </c>
      <c r="M47" s="34">
        <v>0</v>
      </c>
      <c r="N47" s="34">
        <v>40</v>
      </c>
      <c r="O47" s="34">
        <v>165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5">
        <f t="shared" si="0"/>
        <v>205</v>
      </c>
      <c r="V47" s="36">
        <f t="shared" si="1"/>
        <v>3172720</v>
      </c>
    </row>
    <row r="48" spans="1:22" x14ac:dyDescent="0.45">
      <c r="A48" s="27" t="s">
        <v>142</v>
      </c>
      <c r="B48" s="27" t="s">
        <v>143</v>
      </c>
      <c r="C48" s="28" t="s">
        <v>144</v>
      </c>
      <c r="D48" s="28">
        <v>2024</v>
      </c>
      <c r="E48" s="29" t="s">
        <v>34</v>
      </c>
      <c r="F48" s="30">
        <v>196120</v>
      </c>
      <c r="G48" s="31">
        <v>0</v>
      </c>
      <c r="H48" s="31">
        <v>40937</v>
      </c>
      <c r="I48" s="31">
        <v>0</v>
      </c>
      <c r="J48" s="31">
        <v>0</v>
      </c>
      <c r="K48" s="32">
        <v>11373</v>
      </c>
      <c r="L48" s="33" t="s">
        <v>42</v>
      </c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248430</v>
      </c>
    </row>
    <row r="49" spans="1:22" x14ac:dyDescent="0.45">
      <c r="A49" s="27" t="s">
        <v>71</v>
      </c>
      <c r="B49" s="27" t="s">
        <v>145</v>
      </c>
      <c r="C49" s="28" t="s">
        <v>146</v>
      </c>
      <c r="D49" s="28">
        <v>2024</v>
      </c>
      <c r="E49" s="29" t="s">
        <v>34</v>
      </c>
      <c r="F49" s="30">
        <v>424792</v>
      </c>
      <c r="G49" s="31">
        <v>0</v>
      </c>
      <c r="H49" s="31">
        <v>85396</v>
      </c>
      <c r="I49" s="31">
        <v>4682</v>
      </c>
      <c r="J49" s="31">
        <v>3512</v>
      </c>
      <c r="K49" s="32">
        <v>46680</v>
      </c>
      <c r="L49" s="33" t="s">
        <v>42</v>
      </c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565062</v>
      </c>
    </row>
    <row r="50" spans="1:22" x14ac:dyDescent="0.45">
      <c r="A50" s="27" t="s">
        <v>51</v>
      </c>
      <c r="B50" s="27" t="s">
        <v>147</v>
      </c>
      <c r="C50" s="28" t="s">
        <v>148</v>
      </c>
      <c r="D50" s="28">
        <v>2024</v>
      </c>
      <c r="E50" s="29" t="s">
        <v>34</v>
      </c>
      <c r="F50" s="30">
        <v>0</v>
      </c>
      <c r="G50" s="31">
        <v>0</v>
      </c>
      <c r="H50" s="31">
        <v>54794</v>
      </c>
      <c r="I50" s="31">
        <v>5618</v>
      </c>
      <c r="J50" s="31">
        <v>0</v>
      </c>
      <c r="K50" s="32">
        <v>4102</v>
      </c>
      <c r="L50" s="33" t="s">
        <v>42</v>
      </c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64514</v>
      </c>
    </row>
    <row r="51" spans="1:22" x14ac:dyDescent="0.45">
      <c r="A51" s="27" t="s">
        <v>31</v>
      </c>
      <c r="B51" s="27" t="s">
        <v>149</v>
      </c>
      <c r="C51" s="28" t="s">
        <v>150</v>
      </c>
      <c r="D51" s="28">
        <v>2024</v>
      </c>
      <c r="E51" s="29" t="s">
        <v>61</v>
      </c>
      <c r="F51" s="30">
        <v>114772</v>
      </c>
      <c r="G51" s="31">
        <v>0</v>
      </c>
      <c r="H51" s="31">
        <v>110043</v>
      </c>
      <c r="I51" s="31">
        <v>9804</v>
      </c>
      <c r="J51" s="31">
        <v>0</v>
      </c>
      <c r="K51" s="32">
        <v>23462</v>
      </c>
      <c r="L51" s="33" t="s">
        <v>42</v>
      </c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258081</v>
      </c>
    </row>
    <row r="52" spans="1:22" x14ac:dyDescent="0.45">
      <c r="A52" s="27" t="s">
        <v>151</v>
      </c>
      <c r="B52" s="27" t="s">
        <v>152</v>
      </c>
      <c r="C52" s="28" t="s">
        <v>153</v>
      </c>
      <c r="D52" s="28">
        <v>2024</v>
      </c>
      <c r="E52" s="29" t="s">
        <v>34</v>
      </c>
      <c r="F52" s="30">
        <v>0</v>
      </c>
      <c r="G52" s="31">
        <v>1264452</v>
      </c>
      <c r="H52" s="31">
        <v>765265</v>
      </c>
      <c r="I52" s="31">
        <v>0</v>
      </c>
      <c r="J52" s="31">
        <v>150</v>
      </c>
      <c r="K52" s="32">
        <v>137422</v>
      </c>
      <c r="L52" s="33" t="s">
        <v>35</v>
      </c>
      <c r="M52" s="34">
        <v>0</v>
      </c>
      <c r="N52" s="34">
        <v>0</v>
      </c>
      <c r="O52" s="34">
        <v>23</v>
      </c>
      <c r="P52" s="34">
        <v>56</v>
      </c>
      <c r="Q52" s="34">
        <v>14</v>
      </c>
      <c r="R52" s="34">
        <v>0</v>
      </c>
      <c r="S52" s="34">
        <v>0</v>
      </c>
      <c r="T52" s="34">
        <v>0</v>
      </c>
      <c r="U52" s="35">
        <f t="shared" si="0"/>
        <v>93</v>
      </c>
      <c r="V52" s="36">
        <f t="shared" si="1"/>
        <v>2167289</v>
      </c>
    </row>
    <row r="53" spans="1:22" x14ac:dyDescent="0.45">
      <c r="A53" s="27" t="s">
        <v>154</v>
      </c>
      <c r="B53" s="27" t="s">
        <v>155</v>
      </c>
      <c r="C53" s="28" t="s">
        <v>156</v>
      </c>
      <c r="D53" s="28">
        <v>2024</v>
      </c>
      <c r="E53" s="29" t="s">
        <v>34</v>
      </c>
      <c r="F53" s="30">
        <v>0</v>
      </c>
      <c r="G53" s="31">
        <v>176160</v>
      </c>
      <c r="H53" s="31">
        <v>50000</v>
      </c>
      <c r="I53" s="31">
        <v>0</v>
      </c>
      <c r="J53" s="31">
        <v>0</v>
      </c>
      <c r="K53" s="32">
        <v>19962</v>
      </c>
      <c r="L53" s="33" t="s">
        <v>35</v>
      </c>
      <c r="M53" s="34">
        <v>0</v>
      </c>
      <c r="N53" s="34">
        <v>20</v>
      </c>
      <c r="O53" s="34">
        <v>0</v>
      </c>
      <c r="P53" s="34">
        <v>0</v>
      </c>
      <c r="Q53" s="34">
        <v>0</v>
      </c>
      <c r="R53" s="34">
        <v>0</v>
      </c>
      <c r="S53" s="34">
        <v>0</v>
      </c>
      <c r="T53" s="34">
        <v>0</v>
      </c>
      <c r="U53" s="35">
        <f t="shared" si="0"/>
        <v>20</v>
      </c>
      <c r="V53" s="36">
        <f t="shared" si="1"/>
        <v>246122</v>
      </c>
    </row>
    <row r="54" spans="1:22" x14ac:dyDescent="0.45">
      <c r="A54" s="27" t="s">
        <v>65</v>
      </c>
      <c r="B54" s="27" t="s">
        <v>157</v>
      </c>
      <c r="C54" s="28" t="s">
        <v>158</v>
      </c>
      <c r="D54" s="28">
        <v>2024</v>
      </c>
      <c r="E54" s="29" t="s">
        <v>34</v>
      </c>
      <c r="F54" s="30">
        <v>0</v>
      </c>
      <c r="G54" s="31">
        <v>61092</v>
      </c>
      <c r="H54" s="31">
        <v>0</v>
      </c>
      <c r="I54" s="31">
        <v>0</v>
      </c>
      <c r="J54" s="31">
        <v>0</v>
      </c>
      <c r="K54" s="32">
        <v>5110</v>
      </c>
      <c r="L54" s="33" t="s">
        <v>35</v>
      </c>
      <c r="M54" s="34">
        <v>0</v>
      </c>
      <c r="N54" s="34">
        <v>0</v>
      </c>
      <c r="O54" s="34">
        <v>0</v>
      </c>
      <c r="P54" s="34">
        <v>0</v>
      </c>
      <c r="Q54" s="34">
        <v>3</v>
      </c>
      <c r="R54" s="34">
        <v>0</v>
      </c>
      <c r="S54" s="34">
        <v>0</v>
      </c>
      <c r="T54" s="34">
        <v>0</v>
      </c>
      <c r="U54" s="35">
        <f t="shared" si="0"/>
        <v>3</v>
      </c>
      <c r="V54" s="36">
        <f t="shared" si="1"/>
        <v>66202</v>
      </c>
    </row>
    <row r="55" spans="1:22" x14ac:dyDescent="0.45">
      <c r="A55" s="27" t="s">
        <v>43</v>
      </c>
      <c r="B55" s="27" t="s">
        <v>159</v>
      </c>
      <c r="C55" s="28" t="s">
        <v>160</v>
      </c>
      <c r="D55" s="28">
        <v>2024</v>
      </c>
      <c r="E55" s="29" t="s">
        <v>161</v>
      </c>
      <c r="F55" s="30">
        <v>0</v>
      </c>
      <c r="G55" s="31">
        <v>0</v>
      </c>
      <c r="H55" s="31">
        <v>284430</v>
      </c>
      <c r="I55" s="31">
        <v>0</v>
      </c>
      <c r="J55" s="31">
        <v>0</v>
      </c>
      <c r="K55" s="32">
        <v>28443</v>
      </c>
      <c r="L55" s="33" t="s">
        <v>42</v>
      </c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312873</v>
      </c>
    </row>
    <row r="56" spans="1:22" x14ac:dyDescent="0.45">
      <c r="A56" s="27" t="s">
        <v>43</v>
      </c>
      <c r="B56" s="27" t="s">
        <v>162</v>
      </c>
      <c r="C56" s="28" t="s">
        <v>163</v>
      </c>
      <c r="D56" s="28">
        <v>2024</v>
      </c>
      <c r="E56" s="29" t="s">
        <v>34</v>
      </c>
      <c r="F56" s="30">
        <v>0</v>
      </c>
      <c r="G56" s="31">
        <v>0</v>
      </c>
      <c r="H56" s="31">
        <v>247589</v>
      </c>
      <c r="I56" s="31">
        <v>290381</v>
      </c>
      <c r="J56" s="31">
        <v>0</v>
      </c>
      <c r="K56" s="32">
        <v>49093</v>
      </c>
      <c r="L56" s="33" t="s">
        <v>42</v>
      </c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587063</v>
      </c>
    </row>
    <row r="57" spans="1:22" x14ac:dyDescent="0.45">
      <c r="A57" s="27" t="s">
        <v>43</v>
      </c>
      <c r="B57" s="27" t="s">
        <v>164</v>
      </c>
      <c r="C57" s="28" t="s">
        <v>165</v>
      </c>
      <c r="D57" s="28">
        <v>2024</v>
      </c>
      <c r="E57" s="29" t="s">
        <v>34</v>
      </c>
      <c r="F57" s="30">
        <v>0</v>
      </c>
      <c r="G57" s="31">
        <v>0</v>
      </c>
      <c r="H57" s="31">
        <v>498918</v>
      </c>
      <c r="I57" s="31">
        <v>547615</v>
      </c>
      <c r="J57" s="31">
        <v>0</v>
      </c>
      <c r="K57" s="32">
        <v>95784</v>
      </c>
      <c r="L57" s="33" t="s">
        <v>42</v>
      </c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1142317</v>
      </c>
    </row>
    <row r="58" spans="1:22" x14ac:dyDescent="0.45">
      <c r="A58" s="27" t="s">
        <v>71</v>
      </c>
      <c r="B58" s="27" t="s">
        <v>166</v>
      </c>
      <c r="C58" s="28" t="s">
        <v>167</v>
      </c>
      <c r="D58" s="28">
        <v>2024</v>
      </c>
      <c r="E58" s="29" t="s">
        <v>34</v>
      </c>
      <c r="F58" s="30">
        <v>0</v>
      </c>
      <c r="G58" s="31">
        <v>0</v>
      </c>
      <c r="H58" s="31">
        <v>124051</v>
      </c>
      <c r="I58" s="31">
        <v>39226</v>
      </c>
      <c r="J58" s="31">
        <v>2873</v>
      </c>
      <c r="K58" s="32">
        <v>10008</v>
      </c>
      <c r="L58" s="33" t="s">
        <v>42</v>
      </c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176158</v>
      </c>
    </row>
    <row r="59" spans="1:22" x14ac:dyDescent="0.45">
      <c r="A59" s="27" t="s">
        <v>168</v>
      </c>
      <c r="B59" s="27" t="s">
        <v>169</v>
      </c>
      <c r="C59" s="28" t="s">
        <v>170</v>
      </c>
      <c r="D59" s="28">
        <v>2024</v>
      </c>
      <c r="E59" s="29" t="s">
        <v>61</v>
      </c>
      <c r="F59" s="30">
        <v>0</v>
      </c>
      <c r="G59" s="31">
        <v>0</v>
      </c>
      <c r="H59" s="31">
        <v>58266</v>
      </c>
      <c r="I59" s="31">
        <v>12164</v>
      </c>
      <c r="J59" s="31">
        <v>0</v>
      </c>
      <c r="K59" s="32">
        <v>7012</v>
      </c>
      <c r="L59" s="33" t="s">
        <v>42</v>
      </c>
      <c r="M59" s="34"/>
      <c r="N59" s="34"/>
      <c r="O59" s="34"/>
      <c r="P59" s="34"/>
      <c r="Q59" s="34"/>
      <c r="R59" s="34"/>
      <c r="S59" s="34"/>
      <c r="T59" s="34"/>
      <c r="U59" s="35">
        <f t="shared" si="0"/>
        <v>0</v>
      </c>
      <c r="V59" s="36">
        <f t="shared" si="1"/>
        <v>77442</v>
      </c>
    </row>
    <row r="60" spans="1:22" x14ac:dyDescent="0.45">
      <c r="A60" s="27" t="s">
        <v>71</v>
      </c>
      <c r="B60" s="27" t="s">
        <v>171</v>
      </c>
      <c r="C60" s="28" t="s">
        <v>172</v>
      </c>
      <c r="D60" s="28">
        <v>2024</v>
      </c>
      <c r="E60" s="29" t="s">
        <v>34</v>
      </c>
      <c r="F60" s="30">
        <v>0</v>
      </c>
      <c r="G60" s="31">
        <v>0</v>
      </c>
      <c r="H60" s="31">
        <v>173532</v>
      </c>
      <c r="I60" s="31">
        <v>7403</v>
      </c>
      <c r="J60" s="31">
        <v>3587</v>
      </c>
      <c r="K60" s="32">
        <v>12536</v>
      </c>
      <c r="L60" s="33" t="s">
        <v>42</v>
      </c>
      <c r="M60" s="34"/>
      <c r="N60" s="34"/>
      <c r="O60" s="34"/>
      <c r="P60" s="34"/>
      <c r="Q60" s="34"/>
      <c r="R60" s="34"/>
      <c r="S60" s="34"/>
      <c r="T60" s="34"/>
      <c r="U60" s="35">
        <f t="shared" si="0"/>
        <v>0</v>
      </c>
      <c r="V60" s="36">
        <f t="shared" si="1"/>
        <v>197058</v>
      </c>
    </row>
    <row r="61" spans="1:22" x14ac:dyDescent="0.45">
      <c r="A61" s="27" t="s">
        <v>51</v>
      </c>
      <c r="B61" s="27" t="s">
        <v>173</v>
      </c>
      <c r="C61" s="28" t="s">
        <v>174</v>
      </c>
      <c r="D61" s="28">
        <v>2024</v>
      </c>
      <c r="E61" s="29" t="s">
        <v>34</v>
      </c>
      <c r="F61" s="30">
        <v>0</v>
      </c>
      <c r="G61" s="31">
        <v>0</v>
      </c>
      <c r="H61" s="31">
        <v>103528</v>
      </c>
      <c r="I61" s="31">
        <v>23734</v>
      </c>
      <c r="J61" s="31">
        <v>0</v>
      </c>
      <c r="K61" s="32">
        <v>8314</v>
      </c>
      <c r="L61" s="33" t="s">
        <v>42</v>
      </c>
      <c r="M61" s="34"/>
      <c r="N61" s="34"/>
      <c r="O61" s="34"/>
      <c r="P61" s="34"/>
      <c r="Q61" s="34"/>
      <c r="R61" s="34"/>
      <c r="S61" s="34"/>
      <c r="T61" s="34"/>
      <c r="U61" s="35">
        <f t="shared" si="0"/>
        <v>0</v>
      </c>
      <c r="V61" s="36">
        <f t="shared" si="1"/>
        <v>135576</v>
      </c>
    </row>
    <row r="62" spans="1:22" x14ac:dyDescent="0.45">
      <c r="A62" s="27" t="s">
        <v>98</v>
      </c>
      <c r="B62" s="27" t="s">
        <v>175</v>
      </c>
      <c r="C62" s="28" t="s">
        <v>176</v>
      </c>
      <c r="D62" s="28">
        <v>2024</v>
      </c>
      <c r="E62" s="29" t="s">
        <v>34</v>
      </c>
      <c r="F62" s="30">
        <v>0</v>
      </c>
      <c r="G62" s="31">
        <v>752808</v>
      </c>
      <c r="H62" s="31">
        <v>0</v>
      </c>
      <c r="I62" s="31">
        <v>0</v>
      </c>
      <c r="J62" s="31">
        <v>0</v>
      </c>
      <c r="K62" s="32">
        <v>63126</v>
      </c>
      <c r="L62" s="33" t="s">
        <v>35</v>
      </c>
      <c r="M62" s="34">
        <v>32</v>
      </c>
      <c r="N62" s="34">
        <v>30</v>
      </c>
      <c r="O62" s="34">
        <v>10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5">
        <f t="shared" si="0"/>
        <v>72</v>
      </c>
      <c r="V62" s="36">
        <f t="shared" si="1"/>
        <v>815934</v>
      </c>
    </row>
    <row r="63" spans="1:22" x14ac:dyDescent="0.45">
      <c r="A63" s="27" t="s">
        <v>177</v>
      </c>
      <c r="B63" s="27" t="s">
        <v>178</v>
      </c>
      <c r="C63" s="28" t="s">
        <v>179</v>
      </c>
      <c r="D63" s="28">
        <v>2024</v>
      </c>
      <c r="E63" s="29" t="s">
        <v>34</v>
      </c>
      <c r="F63" s="30">
        <v>200253</v>
      </c>
      <c r="G63" s="31">
        <v>125796</v>
      </c>
      <c r="H63" s="31">
        <v>24583</v>
      </c>
      <c r="I63" s="31">
        <v>0</v>
      </c>
      <c r="J63" s="31">
        <v>0</v>
      </c>
      <c r="K63" s="32">
        <v>31149</v>
      </c>
      <c r="L63" s="33" t="s">
        <v>35</v>
      </c>
      <c r="M63" s="34">
        <v>0</v>
      </c>
      <c r="N63" s="34">
        <v>0</v>
      </c>
      <c r="O63" s="34">
        <v>9</v>
      </c>
      <c r="P63" s="34">
        <v>1</v>
      </c>
      <c r="Q63" s="34">
        <v>0</v>
      </c>
      <c r="R63" s="34">
        <v>0</v>
      </c>
      <c r="S63" s="34">
        <v>0</v>
      </c>
      <c r="T63" s="34">
        <v>0</v>
      </c>
      <c r="U63" s="35">
        <f t="shared" si="0"/>
        <v>10</v>
      </c>
      <c r="V63" s="36">
        <f t="shared" si="1"/>
        <v>381781</v>
      </c>
    </row>
    <row r="64" spans="1:22" x14ac:dyDescent="0.45">
      <c r="A64" s="27" t="s">
        <v>180</v>
      </c>
      <c r="B64" s="27" t="s">
        <v>181</v>
      </c>
      <c r="C64" s="28" t="s">
        <v>182</v>
      </c>
      <c r="D64" s="28">
        <v>2024</v>
      </c>
      <c r="E64" s="29" t="s">
        <v>61</v>
      </c>
      <c r="F64" s="30">
        <v>0</v>
      </c>
      <c r="G64" s="31">
        <v>0</v>
      </c>
      <c r="H64" s="31">
        <v>128992</v>
      </c>
      <c r="I64" s="31">
        <v>216056</v>
      </c>
      <c r="J64" s="31">
        <v>0</v>
      </c>
      <c r="K64" s="32">
        <v>24153</v>
      </c>
      <c r="L64" s="33" t="s">
        <v>42</v>
      </c>
      <c r="M64" s="34"/>
      <c r="N64" s="34"/>
      <c r="O64" s="34"/>
      <c r="P64" s="34"/>
      <c r="Q64" s="34"/>
      <c r="R64" s="34"/>
      <c r="S64" s="34"/>
      <c r="T64" s="34"/>
      <c r="U64" s="35">
        <f t="shared" si="0"/>
        <v>0</v>
      </c>
      <c r="V64" s="36">
        <f t="shared" si="1"/>
        <v>369201</v>
      </c>
    </row>
    <row r="65" spans="1:22" x14ac:dyDescent="0.45">
      <c r="A65" s="27" t="s">
        <v>98</v>
      </c>
      <c r="B65" s="27" t="s">
        <v>183</v>
      </c>
      <c r="C65" s="28" t="s">
        <v>184</v>
      </c>
      <c r="D65" s="28">
        <v>2024</v>
      </c>
      <c r="E65" s="29" t="s">
        <v>34</v>
      </c>
      <c r="F65" s="30">
        <v>288580</v>
      </c>
      <c r="G65" s="31">
        <v>0</v>
      </c>
      <c r="H65" s="31">
        <v>226249</v>
      </c>
      <c r="I65" s="31">
        <v>20789</v>
      </c>
      <c r="J65" s="31">
        <v>0</v>
      </c>
      <c r="K65" s="32">
        <v>30655</v>
      </c>
      <c r="L65" s="33" t="s">
        <v>42</v>
      </c>
      <c r="M65" s="34"/>
      <c r="N65" s="34"/>
      <c r="O65" s="34"/>
      <c r="P65" s="34"/>
      <c r="Q65" s="34"/>
      <c r="R65" s="34"/>
      <c r="S65" s="34"/>
      <c r="T65" s="34"/>
      <c r="U65" s="35">
        <f t="shared" si="0"/>
        <v>0</v>
      </c>
      <c r="V65" s="36">
        <f t="shared" si="1"/>
        <v>566273</v>
      </c>
    </row>
    <row r="66" spans="1:22" x14ac:dyDescent="0.45">
      <c r="A66" s="27" t="s">
        <v>185</v>
      </c>
      <c r="B66" s="27" t="s">
        <v>186</v>
      </c>
      <c r="C66" s="28" t="s">
        <v>187</v>
      </c>
      <c r="D66" s="28">
        <v>2024</v>
      </c>
      <c r="E66" s="29" t="s">
        <v>61</v>
      </c>
      <c r="F66" s="30">
        <v>0</v>
      </c>
      <c r="G66" s="31">
        <v>0</v>
      </c>
      <c r="H66" s="31">
        <v>313820</v>
      </c>
      <c r="I66" s="31">
        <v>212323</v>
      </c>
      <c r="J66" s="31">
        <v>0</v>
      </c>
      <c r="K66" s="32">
        <v>52614</v>
      </c>
      <c r="L66" s="33" t="s">
        <v>42</v>
      </c>
      <c r="M66" s="34"/>
      <c r="N66" s="34"/>
      <c r="O66" s="34"/>
      <c r="P66" s="34"/>
      <c r="Q66" s="34"/>
      <c r="R66" s="34"/>
      <c r="S66" s="34"/>
      <c r="T66" s="34"/>
      <c r="U66" s="35">
        <f t="shared" si="0"/>
        <v>0</v>
      </c>
      <c r="V66" s="36">
        <f t="shared" si="1"/>
        <v>578757</v>
      </c>
    </row>
    <row r="67" spans="1:22" x14ac:dyDescent="0.45">
      <c r="A67" s="27" t="s">
        <v>131</v>
      </c>
      <c r="B67" s="27" t="s">
        <v>188</v>
      </c>
      <c r="C67" s="28" t="s">
        <v>189</v>
      </c>
      <c r="D67" s="28">
        <v>2024</v>
      </c>
      <c r="E67" s="29" t="s">
        <v>34</v>
      </c>
      <c r="F67" s="30">
        <v>0</v>
      </c>
      <c r="G67" s="31">
        <v>0</v>
      </c>
      <c r="H67" s="31">
        <v>155366</v>
      </c>
      <c r="I67" s="31">
        <v>257710</v>
      </c>
      <c r="J67" s="31">
        <v>0</v>
      </c>
      <c r="K67" s="32">
        <v>23127</v>
      </c>
      <c r="L67" s="33" t="s">
        <v>42</v>
      </c>
      <c r="M67" s="34"/>
      <c r="N67" s="34"/>
      <c r="O67" s="34"/>
      <c r="P67" s="34"/>
      <c r="Q67" s="34"/>
      <c r="R67" s="34"/>
      <c r="S67" s="34"/>
      <c r="T67" s="34"/>
      <c r="U67" s="35">
        <f t="shared" si="0"/>
        <v>0</v>
      </c>
      <c r="V67" s="36">
        <f t="shared" si="1"/>
        <v>436203</v>
      </c>
    </row>
    <row r="68" spans="1:22" x14ac:dyDescent="0.45">
      <c r="A68" s="27" t="s">
        <v>139</v>
      </c>
      <c r="B68" s="27" t="s">
        <v>190</v>
      </c>
      <c r="C68" s="28" t="s">
        <v>191</v>
      </c>
      <c r="D68" s="28">
        <v>2024</v>
      </c>
      <c r="E68" s="29" t="s">
        <v>34</v>
      </c>
      <c r="F68" s="30">
        <v>0</v>
      </c>
      <c r="G68" s="31">
        <v>1396656</v>
      </c>
      <c r="H68" s="31">
        <v>526556</v>
      </c>
      <c r="I68" s="31">
        <v>8837</v>
      </c>
      <c r="J68" s="31">
        <v>15000</v>
      </c>
      <c r="K68" s="32">
        <v>171937</v>
      </c>
      <c r="L68" s="33" t="s">
        <v>35</v>
      </c>
      <c r="M68" s="34">
        <v>0</v>
      </c>
      <c r="N68" s="34">
        <v>35</v>
      </c>
      <c r="O68" s="34">
        <v>80</v>
      </c>
      <c r="P68" s="34">
        <v>3</v>
      </c>
      <c r="Q68" s="34">
        <v>5</v>
      </c>
      <c r="R68" s="34">
        <v>1</v>
      </c>
      <c r="S68" s="34">
        <v>0</v>
      </c>
      <c r="T68" s="34">
        <v>0</v>
      </c>
      <c r="U68" s="35">
        <f t="shared" si="0"/>
        <v>124</v>
      </c>
      <c r="V68" s="36">
        <f t="shared" si="1"/>
        <v>2118986</v>
      </c>
    </row>
    <row r="69" spans="1:22" x14ac:dyDescent="0.45">
      <c r="A69" s="27" t="s">
        <v>65</v>
      </c>
      <c r="B69" s="27" t="s">
        <v>192</v>
      </c>
      <c r="C69" s="28" t="s">
        <v>193</v>
      </c>
      <c r="D69" s="28">
        <v>2024</v>
      </c>
      <c r="E69" s="29" t="s">
        <v>34</v>
      </c>
      <c r="F69" s="30">
        <v>0</v>
      </c>
      <c r="G69" s="31">
        <v>0</v>
      </c>
      <c r="H69" s="31">
        <v>216709</v>
      </c>
      <c r="I69" s="31">
        <v>69112</v>
      </c>
      <c r="J69" s="31">
        <v>0</v>
      </c>
      <c r="K69" s="32">
        <v>28284</v>
      </c>
      <c r="L69" s="33" t="s">
        <v>42</v>
      </c>
      <c r="M69" s="34"/>
      <c r="N69" s="34"/>
      <c r="O69" s="34"/>
      <c r="P69" s="34"/>
      <c r="Q69" s="34"/>
      <c r="R69" s="34"/>
      <c r="S69" s="34"/>
      <c r="T69" s="34"/>
      <c r="U69" s="35">
        <f t="shared" si="0"/>
        <v>0</v>
      </c>
      <c r="V69" s="36">
        <f t="shared" si="1"/>
        <v>314105</v>
      </c>
    </row>
    <row r="70" spans="1:22" x14ac:dyDescent="0.45">
      <c r="A70" s="27" t="s">
        <v>65</v>
      </c>
      <c r="B70" s="27" t="s">
        <v>194</v>
      </c>
      <c r="C70" s="28" t="s">
        <v>195</v>
      </c>
      <c r="D70" s="28">
        <v>2024</v>
      </c>
      <c r="E70" s="29" t="s">
        <v>34</v>
      </c>
      <c r="F70" s="30">
        <v>0</v>
      </c>
      <c r="G70" s="31">
        <v>551688</v>
      </c>
      <c r="H70" s="31">
        <v>0</v>
      </c>
      <c r="I70" s="31">
        <v>0</v>
      </c>
      <c r="J70" s="31">
        <v>0</v>
      </c>
      <c r="K70" s="32">
        <v>45703</v>
      </c>
      <c r="L70" s="33" t="s">
        <v>35</v>
      </c>
      <c r="M70" s="34">
        <v>0</v>
      </c>
      <c r="N70" s="34">
        <v>3</v>
      </c>
      <c r="O70" s="34">
        <v>18</v>
      </c>
      <c r="P70" s="34">
        <v>12</v>
      </c>
      <c r="Q70" s="34">
        <v>5</v>
      </c>
      <c r="R70" s="34">
        <v>1</v>
      </c>
      <c r="S70" s="34">
        <v>0</v>
      </c>
      <c r="T70" s="34">
        <v>0</v>
      </c>
      <c r="U70" s="35">
        <f t="shared" si="0"/>
        <v>39</v>
      </c>
      <c r="V70" s="36">
        <f t="shared" si="1"/>
        <v>597391</v>
      </c>
    </row>
    <row r="71" spans="1:22" x14ac:dyDescent="0.45">
      <c r="A71" s="27" t="s">
        <v>196</v>
      </c>
      <c r="B71" s="27" t="s">
        <v>197</v>
      </c>
      <c r="C71" s="28" t="s">
        <v>198</v>
      </c>
      <c r="D71" s="28">
        <v>2024</v>
      </c>
      <c r="E71" s="29" t="s">
        <v>61</v>
      </c>
      <c r="F71" s="30">
        <v>0</v>
      </c>
      <c r="G71" s="31">
        <v>0</v>
      </c>
      <c r="H71" s="31">
        <v>28957</v>
      </c>
      <c r="I71" s="31">
        <v>55358</v>
      </c>
      <c r="J71" s="31">
        <v>0</v>
      </c>
      <c r="K71" s="32">
        <v>8400</v>
      </c>
      <c r="L71" s="33" t="s">
        <v>42</v>
      </c>
      <c r="M71" s="34"/>
      <c r="N71" s="34"/>
      <c r="O71" s="34"/>
      <c r="P71" s="34"/>
      <c r="Q71" s="34"/>
      <c r="R71" s="34"/>
      <c r="S71" s="34"/>
      <c r="T71" s="34"/>
      <c r="U71" s="35">
        <f t="shared" si="0"/>
        <v>0</v>
      </c>
      <c r="V71" s="36">
        <f t="shared" si="1"/>
        <v>92715</v>
      </c>
    </row>
    <row r="72" spans="1:22" x14ac:dyDescent="0.45">
      <c r="A72" s="27" t="s">
        <v>51</v>
      </c>
      <c r="B72" s="27" t="s">
        <v>199</v>
      </c>
      <c r="C72" s="28" t="s">
        <v>200</v>
      </c>
      <c r="D72" s="28">
        <v>2024</v>
      </c>
      <c r="E72" s="29" t="s">
        <v>34</v>
      </c>
      <c r="F72" s="30">
        <v>0</v>
      </c>
      <c r="G72" s="31">
        <v>0</v>
      </c>
      <c r="H72" s="31">
        <v>298069</v>
      </c>
      <c r="I72" s="31">
        <v>78349</v>
      </c>
      <c r="J72" s="31">
        <v>0</v>
      </c>
      <c r="K72" s="32">
        <v>24399</v>
      </c>
      <c r="L72" s="33" t="s">
        <v>42</v>
      </c>
      <c r="M72" s="34"/>
      <c r="N72" s="34"/>
      <c r="O72" s="34"/>
      <c r="P72" s="34"/>
      <c r="Q72" s="34"/>
      <c r="R72" s="34"/>
      <c r="S72" s="34"/>
      <c r="T72" s="34"/>
      <c r="U72" s="35">
        <f t="shared" si="0"/>
        <v>0</v>
      </c>
      <c r="V72" s="36">
        <f t="shared" si="1"/>
        <v>400817</v>
      </c>
    </row>
    <row r="73" spans="1:22" x14ac:dyDescent="0.45">
      <c r="A73" s="27" t="s">
        <v>151</v>
      </c>
      <c r="B73" s="27" t="s">
        <v>201</v>
      </c>
      <c r="C73" s="28" t="s">
        <v>202</v>
      </c>
      <c r="D73" s="28">
        <v>2024</v>
      </c>
      <c r="E73" s="29" t="s">
        <v>34</v>
      </c>
      <c r="F73" s="30">
        <v>0</v>
      </c>
      <c r="G73" s="31">
        <v>0</v>
      </c>
      <c r="H73" s="31">
        <v>78764</v>
      </c>
      <c r="I73" s="31">
        <v>6439</v>
      </c>
      <c r="J73" s="31">
        <v>0</v>
      </c>
      <c r="K73" s="32">
        <v>6367</v>
      </c>
      <c r="L73" s="33" t="s">
        <v>42</v>
      </c>
      <c r="M73" s="34"/>
      <c r="N73" s="34"/>
      <c r="O73" s="34"/>
      <c r="P73" s="34"/>
      <c r="Q73" s="34"/>
      <c r="R73" s="34"/>
      <c r="S73" s="34"/>
      <c r="T73" s="34"/>
      <c r="U73" s="35">
        <f t="shared" ref="U73:U136" si="2">SUM(M73:T73)</f>
        <v>0</v>
      </c>
      <c r="V73" s="36">
        <f t="shared" ref="V73:V136" si="3">SUM(F73:K73)</f>
        <v>91570</v>
      </c>
    </row>
    <row r="74" spans="1:22" x14ac:dyDescent="0.45">
      <c r="A74" s="27" t="s">
        <v>31</v>
      </c>
      <c r="B74" s="27" t="s">
        <v>203</v>
      </c>
      <c r="C74" s="28" t="s">
        <v>204</v>
      </c>
      <c r="D74" s="28">
        <v>2024</v>
      </c>
      <c r="E74" s="29" t="s">
        <v>34</v>
      </c>
      <c r="F74" s="30">
        <v>0</v>
      </c>
      <c r="G74" s="31">
        <v>2116752</v>
      </c>
      <c r="H74" s="31">
        <v>1070014</v>
      </c>
      <c r="I74" s="31">
        <v>0</v>
      </c>
      <c r="J74" s="31">
        <v>45951</v>
      </c>
      <c r="K74" s="32">
        <v>297918</v>
      </c>
      <c r="L74" s="33" t="s">
        <v>35</v>
      </c>
      <c r="M74" s="34">
        <v>0</v>
      </c>
      <c r="N74" s="34">
        <v>52</v>
      </c>
      <c r="O74" s="34">
        <v>60</v>
      </c>
      <c r="P74" s="34">
        <v>32</v>
      </c>
      <c r="Q74" s="34">
        <v>20</v>
      </c>
      <c r="R74" s="34">
        <v>5</v>
      </c>
      <c r="S74" s="34">
        <v>0</v>
      </c>
      <c r="T74" s="34">
        <v>0</v>
      </c>
      <c r="U74" s="35">
        <f t="shared" si="2"/>
        <v>169</v>
      </c>
      <c r="V74" s="36">
        <f t="shared" si="3"/>
        <v>3530635</v>
      </c>
    </row>
    <row r="75" spans="1:22" x14ac:dyDescent="0.45">
      <c r="A75" s="27" t="s">
        <v>62</v>
      </c>
      <c r="B75" s="27" t="s">
        <v>205</v>
      </c>
      <c r="C75" s="28" t="s">
        <v>206</v>
      </c>
      <c r="D75" s="28">
        <v>2024</v>
      </c>
      <c r="E75" s="29" t="s">
        <v>34</v>
      </c>
      <c r="F75" s="30">
        <v>0</v>
      </c>
      <c r="G75" s="31">
        <v>0</v>
      </c>
      <c r="H75" s="31">
        <v>0</v>
      </c>
      <c r="I75" s="31">
        <v>56608</v>
      </c>
      <c r="J75" s="31">
        <v>0</v>
      </c>
      <c r="K75" s="32">
        <v>2691</v>
      </c>
      <c r="L75" s="33" t="s">
        <v>42</v>
      </c>
      <c r="M75" s="34"/>
      <c r="N75" s="34"/>
      <c r="O75" s="34"/>
      <c r="P75" s="34"/>
      <c r="Q75" s="34"/>
      <c r="R75" s="34"/>
      <c r="S75" s="34"/>
      <c r="T75" s="34"/>
      <c r="U75" s="35">
        <f t="shared" si="2"/>
        <v>0</v>
      </c>
      <c r="V75" s="36">
        <f t="shared" si="3"/>
        <v>59299</v>
      </c>
    </row>
    <row r="76" spans="1:22" x14ac:dyDescent="0.45">
      <c r="A76" s="27" t="s">
        <v>43</v>
      </c>
      <c r="B76" s="27" t="s">
        <v>207</v>
      </c>
      <c r="C76" s="28" t="s">
        <v>208</v>
      </c>
      <c r="D76" s="28">
        <v>2024</v>
      </c>
      <c r="E76" s="29" t="s">
        <v>34</v>
      </c>
      <c r="F76" s="30">
        <v>182818</v>
      </c>
      <c r="G76" s="31">
        <v>0</v>
      </c>
      <c r="H76" s="31">
        <v>104118</v>
      </c>
      <c r="I76" s="31">
        <v>25760</v>
      </c>
      <c r="J76" s="31">
        <v>0</v>
      </c>
      <c r="K76" s="32">
        <v>27890</v>
      </c>
      <c r="L76" s="33" t="s">
        <v>42</v>
      </c>
      <c r="M76" s="34"/>
      <c r="N76" s="34"/>
      <c r="O76" s="34"/>
      <c r="P76" s="34"/>
      <c r="Q76" s="34"/>
      <c r="R76" s="34"/>
      <c r="S76" s="34"/>
      <c r="T76" s="34"/>
      <c r="U76" s="35">
        <f t="shared" si="2"/>
        <v>0</v>
      </c>
      <c r="V76" s="36">
        <f t="shared" si="3"/>
        <v>340586</v>
      </c>
    </row>
    <row r="77" spans="1:22" x14ac:dyDescent="0.45">
      <c r="A77" s="27" t="s">
        <v>39</v>
      </c>
      <c r="B77" s="27" t="s">
        <v>209</v>
      </c>
      <c r="C77" s="28" t="s">
        <v>210</v>
      </c>
      <c r="D77" s="28">
        <v>2024</v>
      </c>
      <c r="E77" s="29" t="s">
        <v>34</v>
      </c>
      <c r="F77" s="30">
        <v>232292</v>
      </c>
      <c r="G77" s="31">
        <v>0</v>
      </c>
      <c r="H77" s="31">
        <v>148254</v>
      </c>
      <c r="I77" s="31">
        <v>0</v>
      </c>
      <c r="J77" s="31">
        <v>0</v>
      </c>
      <c r="K77" s="32">
        <v>21678</v>
      </c>
      <c r="L77" s="33" t="s">
        <v>42</v>
      </c>
      <c r="M77" s="34"/>
      <c r="N77" s="34"/>
      <c r="O77" s="34"/>
      <c r="P77" s="34"/>
      <c r="Q77" s="34"/>
      <c r="R77" s="34"/>
      <c r="S77" s="34"/>
      <c r="T77" s="34"/>
      <c r="U77" s="35">
        <f t="shared" si="2"/>
        <v>0</v>
      </c>
      <c r="V77" s="36">
        <f t="shared" si="3"/>
        <v>402224</v>
      </c>
    </row>
    <row r="78" spans="1:22" x14ac:dyDescent="0.45">
      <c r="A78" s="27" t="s">
        <v>131</v>
      </c>
      <c r="B78" s="27" t="s">
        <v>211</v>
      </c>
      <c r="C78" s="28" t="s">
        <v>212</v>
      </c>
      <c r="D78" s="28">
        <v>2024</v>
      </c>
      <c r="E78" s="29" t="s">
        <v>34</v>
      </c>
      <c r="F78" s="30">
        <v>0</v>
      </c>
      <c r="G78" s="31">
        <v>2657760</v>
      </c>
      <c r="H78" s="31">
        <v>0</v>
      </c>
      <c r="I78" s="31">
        <v>0</v>
      </c>
      <c r="J78" s="31">
        <v>0</v>
      </c>
      <c r="K78" s="32">
        <v>124173</v>
      </c>
      <c r="L78" s="33" t="s">
        <v>35</v>
      </c>
      <c r="M78" s="34">
        <v>93</v>
      </c>
      <c r="N78" s="34">
        <v>139</v>
      </c>
      <c r="O78" s="34">
        <v>22</v>
      </c>
      <c r="P78" s="34">
        <v>0</v>
      </c>
      <c r="Q78" s="34">
        <v>0</v>
      </c>
      <c r="R78" s="34">
        <v>0</v>
      </c>
      <c r="S78" s="34">
        <v>0</v>
      </c>
      <c r="T78" s="34">
        <v>0</v>
      </c>
      <c r="U78" s="35">
        <f t="shared" si="2"/>
        <v>254</v>
      </c>
      <c r="V78" s="36">
        <f t="shared" si="3"/>
        <v>2781933</v>
      </c>
    </row>
    <row r="79" spans="1:22" x14ac:dyDescent="0.45">
      <c r="A79" s="27" t="s">
        <v>125</v>
      </c>
      <c r="B79" s="27" t="s">
        <v>213</v>
      </c>
      <c r="C79" s="28" t="s">
        <v>214</v>
      </c>
      <c r="D79" s="28">
        <v>2024</v>
      </c>
      <c r="E79" s="29" t="s">
        <v>61</v>
      </c>
      <c r="F79" s="30">
        <v>0</v>
      </c>
      <c r="G79" s="31">
        <v>0</v>
      </c>
      <c r="H79" s="31">
        <v>61663</v>
      </c>
      <c r="I79" s="31">
        <v>74488</v>
      </c>
      <c r="J79" s="31">
        <v>0</v>
      </c>
      <c r="K79" s="32">
        <v>9530</v>
      </c>
      <c r="L79" s="33" t="s">
        <v>42</v>
      </c>
      <c r="M79" s="34"/>
      <c r="N79" s="34"/>
      <c r="O79" s="34"/>
      <c r="P79" s="34"/>
      <c r="Q79" s="34"/>
      <c r="R79" s="34"/>
      <c r="S79" s="34"/>
      <c r="T79" s="34"/>
      <c r="U79" s="35">
        <f t="shared" si="2"/>
        <v>0</v>
      </c>
      <c r="V79" s="36">
        <f t="shared" si="3"/>
        <v>145681</v>
      </c>
    </row>
    <row r="80" spans="1:22" x14ac:dyDescent="0.45">
      <c r="A80" s="27" t="s">
        <v>168</v>
      </c>
      <c r="B80" s="27" t="s">
        <v>215</v>
      </c>
      <c r="C80" s="28" t="s">
        <v>216</v>
      </c>
      <c r="D80" s="28">
        <v>2024</v>
      </c>
      <c r="E80" s="29" t="s">
        <v>61</v>
      </c>
      <c r="F80" s="30">
        <v>0</v>
      </c>
      <c r="G80" s="31">
        <v>0</v>
      </c>
      <c r="H80" s="31">
        <v>138400</v>
      </c>
      <c r="I80" s="31">
        <v>42309</v>
      </c>
      <c r="J80" s="31">
        <v>0</v>
      </c>
      <c r="K80" s="32">
        <v>17899</v>
      </c>
      <c r="L80" s="33" t="s">
        <v>42</v>
      </c>
      <c r="M80" s="34"/>
      <c r="N80" s="34"/>
      <c r="O80" s="34"/>
      <c r="P80" s="34"/>
      <c r="Q80" s="34"/>
      <c r="R80" s="34"/>
      <c r="S80" s="34"/>
      <c r="T80" s="34"/>
      <c r="U80" s="35">
        <f t="shared" si="2"/>
        <v>0</v>
      </c>
      <c r="V80" s="36">
        <f t="shared" si="3"/>
        <v>198608</v>
      </c>
    </row>
    <row r="81" spans="1:22" x14ac:dyDescent="0.45">
      <c r="A81" s="27" t="s">
        <v>131</v>
      </c>
      <c r="B81" s="27" t="s">
        <v>217</v>
      </c>
      <c r="C81" s="28" t="s">
        <v>218</v>
      </c>
      <c r="D81" s="28">
        <v>2024</v>
      </c>
      <c r="E81" s="29" t="s">
        <v>34</v>
      </c>
      <c r="F81" s="30">
        <v>0</v>
      </c>
      <c r="G81" s="31">
        <v>0</v>
      </c>
      <c r="H81" s="31">
        <v>175722</v>
      </c>
      <c r="I81" s="31">
        <v>301627</v>
      </c>
      <c r="J81" s="31">
        <v>0</v>
      </c>
      <c r="K81" s="32">
        <v>26640</v>
      </c>
      <c r="L81" s="33" t="s">
        <v>42</v>
      </c>
      <c r="M81" s="34"/>
      <c r="N81" s="34"/>
      <c r="O81" s="34"/>
      <c r="P81" s="34"/>
      <c r="Q81" s="34"/>
      <c r="R81" s="34"/>
      <c r="S81" s="34"/>
      <c r="T81" s="34"/>
      <c r="U81" s="35">
        <f t="shared" si="2"/>
        <v>0</v>
      </c>
      <c r="V81" s="36">
        <f t="shared" si="3"/>
        <v>503989</v>
      </c>
    </row>
    <row r="82" spans="1:22" x14ac:dyDescent="0.45">
      <c r="A82" s="27" t="s">
        <v>39</v>
      </c>
      <c r="B82" s="27" t="s">
        <v>219</v>
      </c>
      <c r="C82" s="28" t="s">
        <v>220</v>
      </c>
      <c r="D82" s="28">
        <v>2024</v>
      </c>
      <c r="E82" s="29" t="s">
        <v>61</v>
      </c>
      <c r="F82" s="30">
        <v>0</v>
      </c>
      <c r="G82" s="31">
        <v>0</v>
      </c>
      <c r="H82" s="31">
        <v>77256</v>
      </c>
      <c r="I82" s="31">
        <v>125116</v>
      </c>
      <c r="J82" s="31">
        <v>0</v>
      </c>
      <c r="K82" s="32">
        <v>14053</v>
      </c>
      <c r="L82" s="33" t="s">
        <v>42</v>
      </c>
      <c r="M82" s="34"/>
      <c r="N82" s="34"/>
      <c r="O82" s="34"/>
      <c r="P82" s="34"/>
      <c r="Q82" s="34"/>
      <c r="R82" s="34"/>
      <c r="S82" s="34"/>
      <c r="T82" s="34"/>
      <c r="U82" s="35">
        <f t="shared" si="2"/>
        <v>0</v>
      </c>
      <c r="V82" s="36">
        <f t="shared" si="3"/>
        <v>216425</v>
      </c>
    </row>
    <row r="83" spans="1:22" x14ac:dyDescent="0.45">
      <c r="A83" s="27" t="s">
        <v>39</v>
      </c>
      <c r="B83" s="27" t="s">
        <v>221</v>
      </c>
      <c r="C83" s="28" t="s">
        <v>222</v>
      </c>
      <c r="D83" s="28">
        <v>2024</v>
      </c>
      <c r="E83" s="29" t="s">
        <v>34</v>
      </c>
      <c r="F83" s="30">
        <v>0</v>
      </c>
      <c r="G83" s="31">
        <v>565200</v>
      </c>
      <c r="H83" s="31">
        <v>0</v>
      </c>
      <c r="I83" s="31">
        <v>0</v>
      </c>
      <c r="J83" s="31">
        <v>0</v>
      </c>
      <c r="K83" s="32">
        <v>30114</v>
      </c>
      <c r="L83" s="33" t="s">
        <v>35</v>
      </c>
      <c r="M83" s="34">
        <v>0</v>
      </c>
      <c r="N83" s="34">
        <v>50</v>
      </c>
      <c r="O83" s="34">
        <v>0</v>
      </c>
      <c r="P83" s="34">
        <v>0</v>
      </c>
      <c r="Q83" s="34">
        <v>0</v>
      </c>
      <c r="R83" s="34">
        <v>0</v>
      </c>
      <c r="S83" s="34">
        <v>0</v>
      </c>
      <c r="T83" s="34">
        <v>0</v>
      </c>
      <c r="U83" s="35">
        <f t="shared" si="2"/>
        <v>50</v>
      </c>
      <c r="V83" s="36">
        <f t="shared" si="3"/>
        <v>595314</v>
      </c>
    </row>
    <row r="84" spans="1:22" x14ac:dyDescent="0.45">
      <c r="A84" s="27" t="s">
        <v>177</v>
      </c>
      <c r="B84" s="27" t="s">
        <v>223</v>
      </c>
      <c r="C84" s="28" t="s">
        <v>224</v>
      </c>
      <c r="D84" s="28">
        <v>2024</v>
      </c>
      <c r="E84" s="29" t="s">
        <v>34</v>
      </c>
      <c r="F84" s="30">
        <v>1863979</v>
      </c>
      <c r="G84" s="31">
        <v>0</v>
      </c>
      <c r="H84" s="31">
        <v>480474</v>
      </c>
      <c r="I84" s="31">
        <v>374304</v>
      </c>
      <c r="J84" s="31">
        <v>34500</v>
      </c>
      <c r="K84" s="32">
        <v>154060</v>
      </c>
      <c r="L84" s="33" t="s">
        <v>42</v>
      </c>
      <c r="M84" s="34"/>
      <c r="N84" s="34"/>
      <c r="O84" s="34"/>
      <c r="P84" s="34"/>
      <c r="Q84" s="34"/>
      <c r="R84" s="34"/>
      <c r="S84" s="34"/>
      <c r="T84" s="34"/>
      <c r="U84" s="35">
        <f t="shared" si="2"/>
        <v>0</v>
      </c>
      <c r="V84" s="36">
        <f t="shared" si="3"/>
        <v>2907317</v>
      </c>
    </row>
    <row r="85" spans="1:22" x14ac:dyDescent="0.45">
      <c r="A85" s="27" t="s">
        <v>43</v>
      </c>
      <c r="B85" s="27" t="s">
        <v>225</v>
      </c>
      <c r="C85" s="28" t="s">
        <v>226</v>
      </c>
      <c r="D85" s="28">
        <v>2024</v>
      </c>
      <c r="E85" s="29" t="s">
        <v>34</v>
      </c>
      <c r="F85" s="30">
        <v>0</v>
      </c>
      <c r="G85" s="31">
        <v>622800</v>
      </c>
      <c r="H85" s="31">
        <v>0</v>
      </c>
      <c r="I85" s="31">
        <v>0</v>
      </c>
      <c r="J85" s="31">
        <v>0</v>
      </c>
      <c r="K85" s="32">
        <v>51786</v>
      </c>
      <c r="L85" s="33" t="s">
        <v>35</v>
      </c>
      <c r="M85" s="34">
        <v>30</v>
      </c>
      <c r="N85" s="34">
        <v>30</v>
      </c>
      <c r="O85" s="34">
        <v>0</v>
      </c>
      <c r="P85" s="34">
        <v>0</v>
      </c>
      <c r="Q85" s="34">
        <v>0</v>
      </c>
      <c r="R85" s="34">
        <v>0</v>
      </c>
      <c r="S85" s="34">
        <v>0</v>
      </c>
      <c r="T85" s="34">
        <v>0</v>
      </c>
      <c r="U85" s="35">
        <f t="shared" si="2"/>
        <v>60</v>
      </c>
      <c r="V85" s="36">
        <f t="shared" si="3"/>
        <v>674586</v>
      </c>
    </row>
    <row r="86" spans="1:22" x14ac:dyDescent="0.45">
      <c r="A86" s="27" t="s">
        <v>105</v>
      </c>
      <c r="B86" s="27" t="s">
        <v>227</v>
      </c>
      <c r="C86" s="28" t="s">
        <v>228</v>
      </c>
      <c r="D86" s="28">
        <v>2024</v>
      </c>
      <c r="E86" s="29" t="s">
        <v>34</v>
      </c>
      <c r="F86" s="30">
        <v>1272572</v>
      </c>
      <c r="G86" s="31">
        <v>0</v>
      </c>
      <c r="H86" s="31">
        <v>66000</v>
      </c>
      <c r="I86" s="31">
        <v>70839</v>
      </c>
      <c r="J86" s="31">
        <v>0</v>
      </c>
      <c r="K86" s="32">
        <v>80000</v>
      </c>
      <c r="L86" s="33" t="s">
        <v>42</v>
      </c>
      <c r="M86" s="34"/>
      <c r="N86" s="34"/>
      <c r="O86" s="34"/>
      <c r="P86" s="34"/>
      <c r="Q86" s="34"/>
      <c r="R86" s="34"/>
      <c r="S86" s="34"/>
      <c r="T86" s="34"/>
      <c r="U86" s="35">
        <f t="shared" si="2"/>
        <v>0</v>
      </c>
      <c r="V86" s="36">
        <f t="shared" si="3"/>
        <v>1489411</v>
      </c>
    </row>
    <row r="87" spans="1:22" x14ac:dyDescent="0.45">
      <c r="A87" s="27" t="s">
        <v>79</v>
      </c>
      <c r="B87" s="27" t="s">
        <v>229</v>
      </c>
      <c r="C87" s="28" t="s">
        <v>230</v>
      </c>
      <c r="D87" s="28">
        <v>2024</v>
      </c>
      <c r="E87" s="29" t="s">
        <v>34</v>
      </c>
      <c r="F87" s="30">
        <v>126187</v>
      </c>
      <c r="G87" s="31">
        <v>0</v>
      </c>
      <c r="H87" s="31">
        <v>21962</v>
      </c>
      <c r="I87" s="31">
        <v>0</v>
      </c>
      <c r="J87" s="31">
        <v>0</v>
      </c>
      <c r="K87" s="32">
        <v>7480</v>
      </c>
      <c r="L87" s="33" t="s">
        <v>42</v>
      </c>
      <c r="M87" s="34"/>
      <c r="N87" s="34"/>
      <c r="O87" s="34"/>
      <c r="P87" s="34"/>
      <c r="Q87" s="34"/>
      <c r="R87" s="34"/>
      <c r="S87" s="34"/>
      <c r="T87" s="34"/>
      <c r="U87" s="35">
        <f t="shared" si="2"/>
        <v>0</v>
      </c>
      <c r="V87" s="36">
        <f t="shared" si="3"/>
        <v>155629</v>
      </c>
    </row>
    <row r="88" spans="1:22" x14ac:dyDescent="0.45">
      <c r="A88" s="27" t="s">
        <v>154</v>
      </c>
      <c r="B88" s="27" t="s">
        <v>231</v>
      </c>
      <c r="C88" s="28" t="s">
        <v>232</v>
      </c>
      <c r="D88" s="28">
        <v>2024</v>
      </c>
      <c r="E88" s="29" t="s">
        <v>34</v>
      </c>
      <c r="F88" s="30">
        <v>191390</v>
      </c>
      <c r="G88" s="31">
        <v>0</v>
      </c>
      <c r="H88" s="31">
        <v>143824</v>
      </c>
      <c r="I88" s="31">
        <v>0</v>
      </c>
      <c r="J88" s="31">
        <v>0</v>
      </c>
      <c r="K88" s="32">
        <v>27021</v>
      </c>
      <c r="L88" s="33" t="s">
        <v>42</v>
      </c>
      <c r="M88" s="34"/>
      <c r="N88" s="34"/>
      <c r="O88" s="34"/>
      <c r="P88" s="34"/>
      <c r="Q88" s="34"/>
      <c r="R88" s="34"/>
      <c r="S88" s="34"/>
      <c r="T88" s="34"/>
      <c r="U88" s="35">
        <f t="shared" si="2"/>
        <v>0</v>
      </c>
      <c r="V88" s="36">
        <f t="shared" si="3"/>
        <v>362235</v>
      </c>
    </row>
    <row r="89" spans="1:22" x14ac:dyDescent="0.45">
      <c r="A89" s="27" t="s">
        <v>79</v>
      </c>
      <c r="B89" s="27" t="s">
        <v>233</v>
      </c>
      <c r="C89" s="28" t="s">
        <v>234</v>
      </c>
      <c r="D89" s="28">
        <v>2024</v>
      </c>
      <c r="E89" s="29" t="s">
        <v>34</v>
      </c>
      <c r="F89" s="30">
        <v>418284</v>
      </c>
      <c r="G89" s="31">
        <v>0</v>
      </c>
      <c r="H89" s="31">
        <v>0</v>
      </c>
      <c r="I89" s="31">
        <v>0</v>
      </c>
      <c r="J89" s="31">
        <v>0</v>
      </c>
      <c r="K89" s="32">
        <v>19826</v>
      </c>
      <c r="L89" s="33" t="s">
        <v>42</v>
      </c>
      <c r="M89" s="34"/>
      <c r="N89" s="34"/>
      <c r="O89" s="34"/>
      <c r="P89" s="34"/>
      <c r="Q89" s="34"/>
      <c r="R89" s="34"/>
      <c r="S89" s="34"/>
      <c r="T89" s="34"/>
      <c r="U89" s="35">
        <f t="shared" si="2"/>
        <v>0</v>
      </c>
      <c r="V89" s="36">
        <f t="shared" si="3"/>
        <v>438110</v>
      </c>
    </row>
    <row r="90" spans="1:22" x14ac:dyDescent="0.45">
      <c r="A90" s="27" t="s">
        <v>98</v>
      </c>
      <c r="B90" s="27" t="s">
        <v>235</v>
      </c>
      <c r="C90" s="28" t="s">
        <v>236</v>
      </c>
      <c r="D90" s="28">
        <v>2024</v>
      </c>
      <c r="E90" s="29" t="s">
        <v>34</v>
      </c>
      <c r="F90" s="30">
        <v>302724</v>
      </c>
      <c r="G90" s="31">
        <v>0</v>
      </c>
      <c r="H90" s="31">
        <v>27080</v>
      </c>
      <c r="I90" s="31">
        <v>0</v>
      </c>
      <c r="J90" s="31">
        <v>0</v>
      </c>
      <c r="K90" s="32">
        <v>27953</v>
      </c>
      <c r="L90" s="33" t="s">
        <v>42</v>
      </c>
      <c r="M90" s="34"/>
      <c r="N90" s="34"/>
      <c r="O90" s="34"/>
      <c r="P90" s="34"/>
      <c r="Q90" s="34"/>
      <c r="R90" s="34"/>
      <c r="S90" s="34"/>
      <c r="T90" s="34"/>
      <c r="U90" s="35">
        <f t="shared" si="2"/>
        <v>0</v>
      </c>
      <c r="V90" s="36">
        <f t="shared" si="3"/>
        <v>357757</v>
      </c>
    </row>
    <row r="91" spans="1:22" x14ac:dyDescent="0.45">
      <c r="A91" s="27" t="s">
        <v>237</v>
      </c>
      <c r="B91" s="27" t="s">
        <v>238</v>
      </c>
      <c r="C91" s="28" t="s">
        <v>239</v>
      </c>
      <c r="D91" s="28">
        <v>2024</v>
      </c>
      <c r="E91" s="29" t="s">
        <v>34</v>
      </c>
      <c r="F91" s="30">
        <v>109595</v>
      </c>
      <c r="G91" s="31">
        <v>0</v>
      </c>
      <c r="H91" s="31">
        <v>1668</v>
      </c>
      <c r="I91" s="31">
        <v>3000</v>
      </c>
      <c r="J91" s="31">
        <v>0</v>
      </c>
      <c r="K91" s="32">
        <v>11426</v>
      </c>
      <c r="L91" s="33" t="s">
        <v>42</v>
      </c>
      <c r="M91" s="34"/>
      <c r="N91" s="34"/>
      <c r="O91" s="34"/>
      <c r="P91" s="34"/>
      <c r="Q91" s="34"/>
      <c r="R91" s="34"/>
      <c r="S91" s="34"/>
      <c r="T91" s="34"/>
      <c r="U91" s="35">
        <f t="shared" si="2"/>
        <v>0</v>
      </c>
      <c r="V91" s="36">
        <f t="shared" si="3"/>
        <v>125689</v>
      </c>
    </row>
    <row r="92" spans="1:22" x14ac:dyDescent="0.45">
      <c r="A92" s="27" t="s">
        <v>84</v>
      </c>
      <c r="B92" s="27" t="s">
        <v>240</v>
      </c>
      <c r="C92" s="28" t="s">
        <v>241</v>
      </c>
      <c r="D92" s="28">
        <v>2024</v>
      </c>
      <c r="E92" s="29" t="s">
        <v>34</v>
      </c>
      <c r="F92" s="30">
        <v>247360</v>
      </c>
      <c r="G92" s="31">
        <v>0</v>
      </c>
      <c r="H92" s="31">
        <v>0</v>
      </c>
      <c r="I92" s="31">
        <v>0</v>
      </c>
      <c r="J92" s="31">
        <v>0</v>
      </c>
      <c r="K92" s="32">
        <v>10385</v>
      </c>
      <c r="L92" s="33" t="s">
        <v>42</v>
      </c>
      <c r="M92" s="34"/>
      <c r="N92" s="34"/>
      <c r="O92" s="34"/>
      <c r="P92" s="34"/>
      <c r="Q92" s="34"/>
      <c r="R92" s="34"/>
      <c r="S92" s="34"/>
      <c r="T92" s="34"/>
      <c r="U92" s="35">
        <f t="shared" si="2"/>
        <v>0</v>
      </c>
      <c r="V92" s="36">
        <f t="shared" si="3"/>
        <v>257745</v>
      </c>
    </row>
    <row r="93" spans="1:22" x14ac:dyDescent="0.45">
      <c r="A93" s="27" t="s">
        <v>84</v>
      </c>
      <c r="B93" s="27" t="s">
        <v>242</v>
      </c>
      <c r="C93" s="28" t="s">
        <v>243</v>
      </c>
      <c r="D93" s="28">
        <v>2024</v>
      </c>
      <c r="E93" s="29" t="s">
        <v>34</v>
      </c>
      <c r="F93" s="30">
        <v>148769</v>
      </c>
      <c r="G93" s="31">
        <v>0</v>
      </c>
      <c r="H93" s="31">
        <v>15013</v>
      </c>
      <c r="I93" s="31">
        <v>0</v>
      </c>
      <c r="J93" s="31">
        <v>0</v>
      </c>
      <c r="K93" s="32">
        <v>7897</v>
      </c>
      <c r="L93" s="33" t="s">
        <v>42</v>
      </c>
      <c r="M93" s="34"/>
      <c r="N93" s="34"/>
      <c r="O93" s="34"/>
      <c r="P93" s="34"/>
      <c r="Q93" s="34"/>
      <c r="R93" s="34"/>
      <c r="S93" s="34"/>
      <c r="T93" s="34"/>
      <c r="U93" s="35">
        <f t="shared" si="2"/>
        <v>0</v>
      </c>
      <c r="V93" s="36">
        <f t="shared" si="3"/>
        <v>171679</v>
      </c>
    </row>
    <row r="94" spans="1:22" x14ac:dyDescent="0.45">
      <c r="A94" s="27" t="s">
        <v>142</v>
      </c>
      <c r="B94" s="27" t="s">
        <v>244</v>
      </c>
      <c r="C94" s="28" t="s">
        <v>245</v>
      </c>
      <c r="D94" s="28">
        <v>2024</v>
      </c>
      <c r="E94" s="29" t="s">
        <v>34</v>
      </c>
      <c r="F94" s="30">
        <v>179867</v>
      </c>
      <c r="G94" s="31">
        <v>0</v>
      </c>
      <c r="H94" s="31">
        <v>22520</v>
      </c>
      <c r="I94" s="31">
        <v>0</v>
      </c>
      <c r="J94" s="31">
        <v>0</v>
      </c>
      <c r="K94" s="32">
        <v>9989</v>
      </c>
      <c r="L94" s="33" t="s">
        <v>42</v>
      </c>
      <c r="M94" s="34"/>
      <c r="N94" s="34"/>
      <c r="O94" s="34"/>
      <c r="P94" s="34"/>
      <c r="Q94" s="34"/>
      <c r="R94" s="34"/>
      <c r="S94" s="34"/>
      <c r="T94" s="34"/>
      <c r="U94" s="35">
        <f t="shared" si="2"/>
        <v>0</v>
      </c>
      <c r="V94" s="36">
        <f t="shared" si="3"/>
        <v>212376</v>
      </c>
    </row>
    <row r="95" spans="1:22" x14ac:dyDescent="0.45">
      <c r="A95" s="27" t="s">
        <v>79</v>
      </c>
      <c r="B95" s="27" t="s">
        <v>246</v>
      </c>
      <c r="C95" s="28" t="s">
        <v>247</v>
      </c>
      <c r="D95" s="28">
        <v>2024</v>
      </c>
      <c r="E95" s="29" t="s">
        <v>34</v>
      </c>
      <c r="F95" s="30">
        <v>247862</v>
      </c>
      <c r="G95" s="31">
        <v>0</v>
      </c>
      <c r="H95" s="31">
        <v>30035</v>
      </c>
      <c r="I95" s="31">
        <v>0</v>
      </c>
      <c r="J95" s="31">
        <v>0</v>
      </c>
      <c r="K95" s="32">
        <v>13986</v>
      </c>
      <c r="L95" s="33" t="s">
        <v>42</v>
      </c>
      <c r="M95" s="34"/>
      <c r="N95" s="34"/>
      <c r="O95" s="34"/>
      <c r="P95" s="34"/>
      <c r="Q95" s="34"/>
      <c r="R95" s="34"/>
      <c r="S95" s="34"/>
      <c r="T95" s="34"/>
      <c r="U95" s="35">
        <f t="shared" si="2"/>
        <v>0</v>
      </c>
      <c r="V95" s="36">
        <f t="shared" si="3"/>
        <v>291883</v>
      </c>
    </row>
    <row r="96" spans="1:22" x14ac:dyDescent="0.45">
      <c r="A96" s="27" t="s">
        <v>43</v>
      </c>
      <c r="B96" s="27" t="s">
        <v>248</v>
      </c>
      <c r="C96" s="28" t="s">
        <v>249</v>
      </c>
      <c r="D96" s="28">
        <v>2024</v>
      </c>
      <c r="E96" s="29" t="s">
        <v>34</v>
      </c>
      <c r="F96" s="30">
        <v>114101</v>
      </c>
      <c r="G96" s="31">
        <v>0</v>
      </c>
      <c r="H96" s="31">
        <v>14379</v>
      </c>
      <c r="I96" s="31">
        <v>0</v>
      </c>
      <c r="J96" s="31">
        <v>0</v>
      </c>
      <c r="K96" s="32">
        <v>11000</v>
      </c>
      <c r="L96" s="33" t="s">
        <v>42</v>
      </c>
      <c r="M96" s="34"/>
      <c r="N96" s="34"/>
      <c r="O96" s="34"/>
      <c r="P96" s="34"/>
      <c r="Q96" s="34"/>
      <c r="R96" s="34"/>
      <c r="S96" s="34"/>
      <c r="T96" s="34"/>
      <c r="U96" s="35">
        <f t="shared" si="2"/>
        <v>0</v>
      </c>
      <c r="V96" s="36">
        <f t="shared" si="3"/>
        <v>139480</v>
      </c>
    </row>
    <row r="97" spans="1:22" x14ac:dyDescent="0.45">
      <c r="A97" s="27" t="s">
        <v>168</v>
      </c>
      <c r="B97" s="27" t="s">
        <v>250</v>
      </c>
      <c r="C97" s="28" t="s">
        <v>251</v>
      </c>
      <c r="D97" s="28">
        <v>2024</v>
      </c>
      <c r="E97" s="29" t="s">
        <v>34</v>
      </c>
      <c r="F97" s="30">
        <v>298502</v>
      </c>
      <c r="G97" s="31">
        <v>0</v>
      </c>
      <c r="H97" s="31">
        <v>48222</v>
      </c>
      <c r="I97" s="31">
        <v>0</v>
      </c>
      <c r="J97" s="31">
        <v>0</v>
      </c>
      <c r="K97" s="32">
        <v>27214</v>
      </c>
      <c r="L97" s="33" t="s">
        <v>42</v>
      </c>
      <c r="M97" s="34"/>
      <c r="N97" s="34"/>
      <c r="O97" s="34"/>
      <c r="P97" s="34"/>
      <c r="Q97" s="34"/>
      <c r="R97" s="34"/>
      <c r="S97" s="34"/>
      <c r="T97" s="34"/>
      <c r="U97" s="35">
        <f t="shared" si="2"/>
        <v>0</v>
      </c>
      <c r="V97" s="36">
        <f t="shared" si="3"/>
        <v>373938</v>
      </c>
    </row>
    <row r="98" spans="1:22" x14ac:dyDescent="0.45">
      <c r="A98" s="27" t="s">
        <v>237</v>
      </c>
      <c r="B98" s="27" t="s">
        <v>252</v>
      </c>
      <c r="C98" s="28" t="s">
        <v>253</v>
      </c>
      <c r="D98" s="28">
        <v>2024</v>
      </c>
      <c r="E98" s="29" t="s">
        <v>34</v>
      </c>
      <c r="F98" s="30">
        <v>330235</v>
      </c>
      <c r="G98" s="31">
        <v>0</v>
      </c>
      <c r="H98" s="31">
        <v>93997</v>
      </c>
      <c r="I98" s="31">
        <v>3910</v>
      </c>
      <c r="J98" s="31">
        <v>0</v>
      </c>
      <c r="K98" s="32">
        <v>42814</v>
      </c>
      <c r="L98" s="33" t="s">
        <v>42</v>
      </c>
      <c r="M98" s="34"/>
      <c r="N98" s="34"/>
      <c r="O98" s="34"/>
      <c r="P98" s="34"/>
      <c r="Q98" s="34"/>
      <c r="R98" s="34"/>
      <c r="S98" s="34"/>
      <c r="T98" s="34"/>
      <c r="U98" s="35">
        <f t="shared" si="2"/>
        <v>0</v>
      </c>
      <c r="V98" s="36">
        <f t="shared" si="3"/>
        <v>470956</v>
      </c>
    </row>
    <row r="99" spans="1:22" x14ac:dyDescent="0.45">
      <c r="A99" s="27" t="s">
        <v>254</v>
      </c>
      <c r="B99" s="27" t="s">
        <v>255</v>
      </c>
      <c r="C99" s="28" t="s">
        <v>256</v>
      </c>
      <c r="D99" s="28">
        <v>2024</v>
      </c>
      <c r="E99" s="29" t="s">
        <v>34</v>
      </c>
      <c r="F99" s="30">
        <v>268033</v>
      </c>
      <c r="G99" s="31">
        <v>0</v>
      </c>
      <c r="H99" s="31">
        <v>30028</v>
      </c>
      <c r="I99" s="31">
        <v>0</v>
      </c>
      <c r="J99" s="31">
        <v>0</v>
      </c>
      <c r="K99" s="32">
        <v>14844</v>
      </c>
      <c r="L99" s="33" t="s">
        <v>42</v>
      </c>
      <c r="M99" s="34"/>
      <c r="N99" s="34"/>
      <c r="O99" s="34"/>
      <c r="P99" s="34"/>
      <c r="Q99" s="34"/>
      <c r="R99" s="34"/>
      <c r="S99" s="34"/>
      <c r="T99" s="34"/>
      <c r="U99" s="35">
        <f t="shared" si="2"/>
        <v>0</v>
      </c>
      <c r="V99" s="36">
        <f t="shared" si="3"/>
        <v>312905</v>
      </c>
    </row>
    <row r="100" spans="1:22" x14ac:dyDescent="0.45">
      <c r="A100" s="27" t="s">
        <v>54</v>
      </c>
      <c r="B100" s="27" t="s">
        <v>257</v>
      </c>
      <c r="C100" s="28" t="s">
        <v>258</v>
      </c>
      <c r="D100" s="28">
        <v>2024</v>
      </c>
      <c r="E100" s="29" t="s">
        <v>34</v>
      </c>
      <c r="F100" s="30">
        <v>0</v>
      </c>
      <c r="G100" s="31">
        <v>114048</v>
      </c>
      <c r="H100" s="31">
        <v>19798</v>
      </c>
      <c r="I100" s="31">
        <v>0</v>
      </c>
      <c r="J100" s="31">
        <v>0</v>
      </c>
      <c r="K100" s="32">
        <v>6945</v>
      </c>
      <c r="L100" s="33" t="s">
        <v>35</v>
      </c>
      <c r="M100" s="34">
        <v>0</v>
      </c>
      <c r="N100" s="34">
        <v>12</v>
      </c>
      <c r="O100" s="34">
        <v>0</v>
      </c>
      <c r="P100" s="34">
        <v>0</v>
      </c>
      <c r="Q100" s="34">
        <v>0</v>
      </c>
      <c r="R100" s="34">
        <v>0</v>
      </c>
      <c r="S100" s="34">
        <v>0</v>
      </c>
      <c r="T100" s="34">
        <v>0</v>
      </c>
      <c r="U100" s="35">
        <f t="shared" si="2"/>
        <v>12</v>
      </c>
      <c r="V100" s="36">
        <f t="shared" si="3"/>
        <v>140791</v>
      </c>
    </row>
    <row r="101" spans="1:22" x14ac:dyDescent="0.45">
      <c r="A101" s="27" t="s">
        <v>51</v>
      </c>
      <c r="B101" s="27" t="s">
        <v>259</v>
      </c>
      <c r="C101" s="28" t="s">
        <v>260</v>
      </c>
      <c r="D101" s="28">
        <v>2024</v>
      </c>
      <c r="E101" s="29" t="s">
        <v>34</v>
      </c>
      <c r="F101" s="30">
        <v>0</v>
      </c>
      <c r="G101" s="31">
        <v>385920</v>
      </c>
      <c r="H101" s="31">
        <v>41985</v>
      </c>
      <c r="I101" s="31">
        <v>0</v>
      </c>
      <c r="J101" s="31">
        <v>0</v>
      </c>
      <c r="K101" s="32">
        <v>34363</v>
      </c>
      <c r="L101" s="33" t="s">
        <v>35</v>
      </c>
      <c r="M101" s="34">
        <v>0</v>
      </c>
      <c r="N101" s="34">
        <v>48</v>
      </c>
      <c r="O101" s="34">
        <v>0</v>
      </c>
      <c r="P101" s="34">
        <v>0</v>
      </c>
      <c r="Q101" s="34">
        <v>0</v>
      </c>
      <c r="R101" s="34">
        <v>0</v>
      </c>
      <c r="S101" s="34">
        <v>0</v>
      </c>
      <c r="T101" s="34">
        <v>0</v>
      </c>
      <c r="U101" s="35">
        <f t="shared" si="2"/>
        <v>48</v>
      </c>
      <c r="V101" s="36">
        <f t="shared" si="3"/>
        <v>462268</v>
      </c>
    </row>
    <row r="102" spans="1:22" x14ac:dyDescent="0.45">
      <c r="A102" s="27" t="s">
        <v>51</v>
      </c>
      <c r="B102" s="27" t="s">
        <v>261</v>
      </c>
      <c r="C102" s="28" t="s">
        <v>262</v>
      </c>
      <c r="D102" s="28">
        <v>2024</v>
      </c>
      <c r="E102" s="29" t="s">
        <v>34</v>
      </c>
      <c r="F102" s="30">
        <v>0</v>
      </c>
      <c r="G102" s="31">
        <v>224364</v>
      </c>
      <c r="H102" s="31">
        <v>0</v>
      </c>
      <c r="I102" s="31">
        <v>0</v>
      </c>
      <c r="J102" s="31">
        <v>0</v>
      </c>
      <c r="K102" s="32">
        <v>9560</v>
      </c>
      <c r="L102" s="33" t="s">
        <v>35</v>
      </c>
      <c r="M102" s="34">
        <v>0</v>
      </c>
      <c r="N102" s="34">
        <v>0</v>
      </c>
      <c r="O102" s="34">
        <v>10</v>
      </c>
      <c r="P102" s="34">
        <v>0</v>
      </c>
      <c r="Q102" s="34">
        <v>7</v>
      </c>
      <c r="R102" s="34">
        <v>3</v>
      </c>
      <c r="S102" s="34">
        <v>0</v>
      </c>
      <c r="T102" s="34">
        <v>0</v>
      </c>
      <c r="U102" s="35">
        <f t="shared" si="2"/>
        <v>20</v>
      </c>
      <c r="V102" s="36">
        <f t="shared" si="3"/>
        <v>233924</v>
      </c>
    </row>
    <row r="103" spans="1:22" x14ac:dyDescent="0.45">
      <c r="A103" s="27" t="s">
        <v>151</v>
      </c>
      <c r="B103" s="27" t="s">
        <v>263</v>
      </c>
      <c r="C103" s="28" t="s">
        <v>264</v>
      </c>
      <c r="D103" s="28">
        <v>2024</v>
      </c>
      <c r="E103" s="29" t="s">
        <v>34</v>
      </c>
      <c r="F103" s="30">
        <v>0</v>
      </c>
      <c r="G103" s="31">
        <v>201360</v>
      </c>
      <c r="H103" s="31">
        <v>0</v>
      </c>
      <c r="I103" s="31">
        <v>0</v>
      </c>
      <c r="J103" s="31">
        <v>0</v>
      </c>
      <c r="K103" s="32">
        <v>13601</v>
      </c>
      <c r="L103" s="33" t="s">
        <v>35</v>
      </c>
      <c r="M103" s="34">
        <v>0</v>
      </c>
      <c r="N103" s="34">
        <v>20</v>
      </c>
      <c r="O103" s="34">
        <v>0</v>
      </c>
      <c r="P103" s="34">
        <v>0</v>
      </c>
      <c r="Q103" s="34">
        <v>0</v>
      </c>
      <c r="R103" s="34">
        <v>0</v>
      </c>
      <c r="S103" s="34">
        <v>0</v>
      </c>
      <c r="T103" s="34">
        <v>0</v>
      </c>
      <c r="U103" s="35">
        <f t="shared" si="2"/>
        <v>20</v>
      </c>
      <c r="V103" s="36">
        <f t="shared" si="3"/>
        <v>214961</v>
      </c>
    </row>
    <row r="104" spans="1:22" x14ac:dyDescent="0.45">
      <c r="A104" s="27" t="s">
        <v>116</v>
      </c>
      <c r="B104" s="27" t="s">
        <v>265</v>
      </c>
      <c r="C104" s="28" t="s">
        <v>266</v>
      </c>
      <c r="D104" s="28">
        <v>2024</v>
      </c>
      <c r="E104" s="29" t="s">
        <v>34</v>
      </c>
      <c r="F104" s="30">
        <v>253026</v>
      </c>
      <c r="G104" s="31">
        <v>0</v>
      </c>
      <c r="H104" s="31">
        <v>0</v>
      </c>
      <c r="I104" s="31">
        <v>0</v>
      </c>
      <c r="J104" s="31">
        <v>0</v>
      </c>
      <c r="K104" s="32">
        <v>21108</v>
      </c>
      <c r="L104" s="33" t="s">
        <v>42</v>
      </c>
      <c r="M104" s="34"/>
      <c r="N104" s="34"/>
      <c r="O104" s="34"/>
      <c r="P104" s="34"/>
      <c r="Q104" s="34"/>
      <c r="R104" s="34"/>
      <c r="S104" s="34"/>
      <c r="T104" s="34"/>
      <c r="U104" s="35">
        <f t="shared" si="2"/>
        <v>0</v>
      </c>
      <c r="V104" s="36">
        <f t="shared" si="3"/>
        <v>274134</v>
      </c>
    </row>
    <row r="105" spans="1:22" x14ac:dyDescent="0.45">
      <c r="A105" s="27" t="s">
        <v>254</v>
      </c>
      <c r="B105" s="27" t="s">
        <v>267</v>
      </c>
      <c r="C105" s="28" t="s">
        <v>268</v>
      </c>
      <c r="D105" s="28">
        <v>2024</v>
      </c>
      <c r="E105" s="29" t="s">
        <v>34</v>
      </c>
      <c r="F105" s="30">
        <v>198771</v>
      </c>
      <c r="G105" s="31">
        <v>0</v>
      </c>
      <c r="H105" s="31">
        <v>19766</v>
      </c>
      <c r="I105" s="31">
        <v>56943</v>
      </c>
      <c r="J105" s="31">
        <v>0</v>
      </c>
      <c r="K105" s="32">
        <v>13540</v>
      </c>
      <c r="L105" s="33" t="s">
        <v>42</v>
      </c>
      <c r="M105" s="34"/>
      <c r="N105" s="34"/>
      <c r="O105" s="34"/>
      <c r="P105" s="34"/>
      <c r="Q105" s="34"/>
      <c r="R105" s="34"/>
      <c r="S105" s="34"/>
      <c r="T105" s="34"/>
      <c r="U105" s="35">
        <f t="shared" si="2"/>
        <v>0</v>
      </c>
      <c r="V105" s="36">
        <f t="shared" si="3"/>
        <v>289020</v>
      </c>
    </row>
    <row r="106" spans="1:22" x14ac:dyDescent="0.45">
      <c r="A106" s="27" t="s">
        <v>54</v>
      </c>
      <c r="B106" s="27" t="s">
        <v>269</v>
      </c>
      <c r="C106" s="28" t="s">
        <v>270</v>
      </c>
      <c r="D106" s="28">
        <v>2024</v>
      </c>
      <c r="E106" s="29" t="s">
        <v>34</v>
      </c>
      <c r="F106" s="30">
        <v>0</v>
      </c>
      <c r="G106" s="31">
        <v>0</v>
      </c>
      <c r="H106" s="31">
        <v>28158</v>
      </c>
      <c r="I106" s="31">
        <v>111312</v>
      </c>
      <c r="J106" s="31">
        <v>0</v>
      </c>
      <c r="K106" s="32">
        <v>7369</v>
      </c>
      <c r="L106" s="33" t="s">
        <v>42</v>
      </c>
      <c r="M106" s="34"/>
      <c r="N106" s="34"/>
      <c r="O106" s="34"/>
      <c r="P106" s="34"/>
      <c r="Q106" s="34"/>
      <c r="R106" s="34"/>
      <c r="S106" s="34"/>
      <c r="T106" s="34"/>
      <c r="U106" s="35">
        <f t="shared" si="2"/>
        <v>0</v>
      </c>
      <c r="V106" s="36">
        <f t="shared" si="3"/>
        <v>146839</v>
      </c>
    </row>
    <row r="107" spans="1:22" x14ac:dyDescent="0.45">
      <c r="A107" s="27" t="s">
        <v>58</v>
      </c>
      <c r="B107" s="27" t="s">
        <v>271</v>
      </c>
      <c r="C107" s="28" t="s">
        <v>272</v>
      </c>
      <c r="D107" s="28">
        <v>2024</v>
      </c>
      <c r="E107" s="29" t="s">
        <v>61</v>
      </c>
      <c r="F107" s="30">
        <v>0</v>
      </c>
      <c r="G107" s="31">
        <v>0</v>
      </c>
      <c r="H107" s="31">
        <v>49915</v>
      </c>
      <c r="I107" s="31">
        <v>70529</v>
      </c>
      <c r="J107" s="31">
        <v>0</v>
      </c>
      <c r="K107" s="32">
        <v>8431</v>
      </c>
      <c r="L107" s="33" t="s">
        <v>42</v>
      </c>
      <c r="M107" s="34"/>
      <c r="N107" s="34"/>
      <c r="O107" s="34"/>
      <c r="P107" s="34"/>
      <c r="Q107" s="34"/>
      <c r="R107" s="34"/>
      <c r="S107" s="34"/>
      <c r="T107" s="34"/>
      <c r="U107" s="35">
        <f t="shared" si="2"/>
        <v>0</v>
      </c>
      <c r="V107" s="36">
        <f t="shared" si="3"/>
        <v>128875</v>
      </c>
    </row>
    <row r="108" spans="1:22" x14ac:dyDescent="0.45">
      <c r="A108" s="27" t="s">
        <v>98</v>
      </c>
      <c r="B108" s="27" t="s">
        <v>273</v>
      </c>
      <c r="C108" s="28" t="s">
        <v>274</v>
      </c>
      <c r="D108" s="28">
        <v>2024</v>
      </c>
      <c r="E108" s="29" t="s">
        <v>34</v>
      </c>
      <c r="F108" s="30">
        <v>346168</v>
      </c>
      <c r="G108" s="31">
        <v>0</v>
      </c>
      <c r="H108" s="31">
        <v>104402</v>
      </c>
      <c r="I108" s="31">
        <v>47072</v>
      </c>
      <c r="J108" s="31">
        <v>0</v>
      </c>
      <c r="K108" s="32">
        <v>33602</v>
      </c>
      <c r="L108" s="33" t="s">
        <v>42</v>
      </c>
      <c r="M108" s="34"/>
      <c r="N108" s="34"/>
      <c r="O108" s="34"/>
      <c r="P108" s="34"/>
      <c r="Q108" s="34"/>
      <c r="R108" s="34"/>
      <c r="S108" s="34"/>
      <c r="T108" s="34"/>
      <c r="U108" s="35">
        <f t="shared" si="2"/>
        <v>0</v>
      </c>
      <c r="V108" s="36">
        <f t="shared" si="3"/>
        <v>531244</v>
      </c>
    </row>
    <row r="109" spans="1:22" x14ac:dyDescent="0.45">
      <c r="A109" s="27" t="s">
        <v>154</v>
      </c>
      <c r="B109" s="27" t="s">
        <v>275</v>
      </c>
      <c r="C109" s="28" t="s">
        <v>276</v>
      </c>
      <c r="D109" s="28">
        <v>2024</v>
      </c>
      <c r="E109" s="29" t="s">
        <v>34</v>
      </c>
      <c r="F109" s="30">
        <v>221929</v>
      </c>
      <c r="G109" s="31">
        <v>0</v>
      </c>
      <c r="H109" s="31">
        <v>27816</v>
      </c>
      <c r="I109" s="31">
        <v>0</v>
      </c>
      <c r="J109" s="31">
        <v>0</v>
      </c>
      <c r="K109" s="32">
        <v>21145</v>
      </c>
      <c r="L109" s="33" t="s">
        <v>42</v>
      </c>
      <c r="M109" s="34"/>
      <c r="N109" s="34"/>
      <c r="O109" s="34"/>
      <c r="P109" s="34"/>
      <c r="Q109" s="34"/>
      <c r="R109" s="34"/>
      <c r="S109" s="34"/>
      <c r="T109" s="34"/>
      <c r="U109" s="35">
        <f t="shared" si="2"/>
        <v>0</v>
      </c>
      <c r="V109" s="36">
        <f t="shared" si="3"/>
        <v>270890</v>
      </c>
    </row>
    <row r="110" spans="1:22" x14ac:dyDescent="0.45">
      <c r="A110" s="27" t="s">
        <v>54</v>
      </c>
      <c r="B110" s="27" t="s">
        <v>277</v>
      </c>
      <c r="C110" s="28" t="s">
        <v>278</v>
      </c>
      <c r="D110" s="28">
        <v>2024</v>
      </c>
      <c r="E110" s="29" t="s">
        <v>34</v>
      </c>
      <c r="F110" s="30">
        <v>0</v>
      </c>
      <c r="G110" s="31">
        <v>228744</v>
      </c>
      <c r="H110" s="31">
        <v>0</v>
      </c>
      <c r="I110" s="31">
        <v>0</v>
      </c>
      <c r="J110" s="31">
        <v>0</v>
      </c>
      <c r="K110" s="32">
        <v>13003</v>
      </c>
      <c r="L110" s="33" t="s">
        <v>57</v>
      </c>
      <c r="M110" s="34">
        <v>0</v>
      </c>
      <c r="N110" s="34">
        <v>18</v>
      </c>
      <c r="O110" s="34">
        <v>0</v>
      </c>
      <c r="P110" s="34">
        <v>0</v>
      </c>
      <c r="Q110" s="34">
        <v>0</v>
      </c>
      <c r="R110" s="34">
        <v>0</v>
      </c>
      <c r="S110" s="34">
        <v>0</v>
      </c>
      <c r="T110" s="34">
        <v>0</v>
      </c>
      <c r="U110" s="35">
        <f t="shared" si="2"/>
        <v>18</v>
      </c>
      <c r="V110" s="36">
        <f t="shared" si="3"/>
        <v>241747</v>
      </c>
    </row>
    <row r="111" spans="1:22" x14ac:dyDescent="0.45">
      <c r="A111" s="27" t="s">
        <v>279</v>
      </c>
      <c r="B111" s="27" t="s">
        <v>280</v>
      </c>
      <c r="C111" s="28" t="s">
        <v>281</v>
      </c>
      <c r="D111" s="28">
        <v>2024</v>
      </c>
      <c r="E111" s="29" t="s">
        <v>34</v>
      </c>
      <c r="F111" s="30">
        <v>0</v>
      </c>
      <c r="G111" s="31">
        <v>218460</v>
      </c>
      <c r="H111" s="31">
        <v>92167</v>
      </c>
      <c r="I111" s="31">
        <v>0</v>
      </c>
      <c r="J111" s="31">
        <v>0</v>
      </c>
      <c r="K111" s="32">
        <v>18929</v>
      </c>
      <c r="L111" s="33" t="s">
        <v>35</v>
      </c>
      <c r="M111" s="34">
        <v>0</v>
      </c>
      <c r="N111" s="34">
        <v>0</v>
      </c>
      <c r="O111" s="34">
        <v>0</v>
      </c>
      <c r="P111" s="34">
        <v>6</v>
      </c>
      <c r="Q111" s="34">
        <v>6</v>
      </c>
      <c r="R111" s="34">
        <v>1</v>
      </c>
      <c r="S111" s="34">
        <v>0</v>
      </c>
      <c r="T111" s="34">
        <v>0</v>
      </c>
      <c r="U111" s="35">
        <f t="shared" si="2"/>
        <v>13</v>
      </c>
      <c r="V111" s="36">
        <f t="shared" si="3"/>
        <v>329556</v>
      </c>
    </row>
    <row r="112" spans="1:22" x14ac:dyDescent="0.45">
      <c r="A112" s="27" t="s">
        <v>282</v>
      </c>
      <c r="B112" s="27" t="s">
        <v>283</v>
      </c>
      <c r="C112" s="28" t="s">
        <v>284</v>
      </c>
      <c r="D112" s="28">
        <v>2024</v>
      </c>
      <c r="E112" s="29" t="s">
        <v>34</v>
      </c>
      <c r="F112" s="30">
        <v>0</v>
      </c>
      <c r="G112" s="31">
        <v>2108820</v>
      </c>
      <c r="H112" s="31">
        <v>314001</v>
      </c>
      <c r="I112" s="31">
        <v>21484</v>
      </c>
      <c r="J112" s="31">
        <v>0</v>
      </c>
      <c r="K112" s="32">
        <v>210217</v>
      </c>
      <c r="L112" s="33" t="s">
        <v>35</v>
      </c>
      <c r="M112" s="34">
        <v>0</v>
      </c>
      <c r="N112" s="34">
        <v>24</v>
      </c>
      <c r="O112" s="34">
        <v>94</v>
      </c>
      <c r="P112" s="34">
        <v>11</v>
      </c>
      <c r="Q112" s="34">
        <v>12</v>
      </c>
      <c r="R112" s="34">
        <v>8</v>
      </c>
      <c r="S112" s="34">
        <v>5</v>
      </c>
      <c r="T112" s="34">
        <v>1</v>
      </c>
      <c r="U112" s="35">
        <f t="shared" si="2"/>
        <v>155</v>
      </c>
      <c r="V112" s="36">
        <f t="shared" si="3"/>
        <v>2654522</v>
      </c>
    </row>
    <row r="113" spans="1:22" x14ac:dyDescent="0.45">
      <c r="A113" s="27" t="s">
        <v>285</v>
      </c>
      <c r="B113" s="27" t="s">
        <v>286</v>
      </c>
      <c r="C113" s="28" t="s">
        <v>287</v>
      </c>
      <c r="D113" s="28">
        <v>2024</v>
      </c>
      <c r="E113" s="29" t="s">
        <v>34</v>
      </c>
      <c r="F113" s="30">
        <v>0</v>
      </c>
      <c r="G113" s="31">
        <v>0</v>
      </c>
      <c r="H113" s="31">
        <v>43274</v>
      </c>
      <c r="I113" s="31">
        <v>291372</v>
      </c>
      <c r="J113" s="31">
        <v>0</v>
      </c>
      <c r="K113" s="32">
        <v>12157</v>
      </c>
      <c r="L113" s="33" t="s">
        <v>42</v>
      </c>
      <c r="M113" s="34"/>
      <c r="N113" s="34"/>
      <c r="O113" s="34"/>
      <c r="P113" s="34"/>
      <c r="Q113" s="34"/>
      <c r="R113" s="34"/>
      <c r="S113" s="34"/>
      <c r="T113" s="34"/>
      <c r="U113" s="35">
        <f t="shared" si="2"/>
        <v>0</v>
      </c>
      <c r="V113" s="36">
        <f t="shared" si="3"/>
        <v>346803</v>
      </c>
    </row>
    <row r="114" spans="1:22" x14ac:dyDescent="0.45">
      <c r="A114" s="27" t="s">
        <v>237</v>
      </c>
      <c r="B114" s="27" t="s">
        <v>237</v>
      </c>
      <c r="C114" s="28" t="s">
        <v>288</v>
      </c>
      <c r="D114" s="28">
        <v>2024</v>
      </c>
      <c r="E114" s="29" t="s">
        <v>34</v>
      </c>
      <c r="F114" s="30">
        <v>0</v>
      </c>
      <c r="G114" s="31">
        <v>60216</v>
      </c>
      <c r="H114" s="31">
        <v>0</v>
      </c>
      <c r="I114" s="31">
        <v>0</v>
      </c>
      <c r="J114" s="31">
        <v>0</v>
      </c>
      <c r="K114" s="32">
        <v>6019</v>
      </c>
      <c r="L114" s="33" t="s">
        <v>35</v>
      </c>
      <c r="M114" s="34">
        <v>0</v>
      </c>
      <c r="N114" s="34">
        <v>0</v>
      </c>
      <c r="O114" s="34">
        <v>1</v>
      </c>
      <c r="P114" s="34">
        <v>0</v>
      </c>
      <c r="Q114" s="34">
        <v>3</v>
      </c>
      <c r="R114" s="34">
        <v>0</v>
      </c>
      <c r="S114" s="34">
        <v>0</v>
      </c>
      <c r="T114" s="34">
        <v>0</v>
      </c>
      <c r="U114" s="35">
        <f t="shared" si="2"/>
        <v>4</v>
      </c>
      <c r="V114" s="36">
        <f t="shared" si="3"/>
        <v>66235</v>
      </c>
    </row>
    <row r="115" spans="1:22" x14ac:dyDescent="0.45">
      <c r="A115" s="27" t="s">
        <v>289</v>
      </c>
      <c r="B115" s="27" t="s">
        <v>289</v>
      </c>
      <c r="C115" s="28" t="s">
        <v>290</v>
      </c>
      <c r="D115" s="28">
        <v>2024</v>
      </c>
      <c r="E115" s="29" t="s">
        <v>34</v>
      </c>
      <c r="F115" s="30">
        <v>181830</v>
      </c>
      <c r="G115" s="31">
        <v>0</v>
      </c>
      <c r="H115" s="31">
        <v>47345</v>
      </c>
      <c r="I115" s="31">
        <v>32436</v>
      </c>
      <c r="J115" s="31">
        <v>0</v>
      </c>
      <c r="K115" s="32">
        <v>22660</v>
      </c>
      <c r="L115" s="33" t="s">
        <v>42</v>
      </c>
      <c r="M115" s="34"/>
      <c r="N115" s="34"/>
      <c r="O115" s="34"/>
      <c r="P115" s="34"/>
      <c r="Q115" s="34"/>
      <c r="R115" s="34"/>
      <c r="S115" s="34"/>
      <c r="T115" s="34"/>
      <c r="U115" s="35">
        <f t="shared" si="2"/>
        <v>0</v>
      </c>
      <c r="V115" s="36">
        <f t="shared" si="3"/>
        <v>284271</v>
      </c>
    </row>
    <row r="116" spans="1:22" x14ac:dyDescent="0.45">
      <c r="A116" s="27" t="s">
        <v>254</v>
      </c>
      <c r="B116" s="27" t="s">
        <v>291</v>
      </c>
      <c r="C116" s="28" t="s">
        <v>292</v>
      </c>
      <c r="D116" s="28">
        <v>2024</v>
      </c>
      <c r="E116" s="29" t="s">
        <v>34</v>
      </c>
      <c r="F116" s="30">
        <v>325817</v>
      </c>
      <c r="G116" s="31">
        <v>0</v>
      </c>
      <c r="H116" s="31">
        <v>48300</v>
      </c>
      <c r="I116" s="31">
        <v>43565</v>
      </c>
      <c r="J116" s="31">
        <v>0</v>
      </c>
      <c r="K116" s="32">
        <v>15084</v>
      </c>
      <c r="L116" s="33" t="s">
        <v>42</v>
      </c>
      <c r="M116" s="34"/>
      <c r="N116" s="34"/>
      <c r="O116" s="34"/>
      <c r="P116" s="34"/>
      <c r="Q116" s="34"/>
      <c r="R116" s="34"/>
      <c r="S116" s="34"/>
      <c r="T116" s="34"/>
      <c r="U116" s="35">
        <f t="shared" si="2"/>
        <v>0</v>
      </c>
      <c r="V116" s="36">
        <f t="shared" si="3"/>
        <v>432766</v>
      </c>
    </row>
    <row r="117" spans="1:22" x14ac:dyDescent="0.45">
      <c r="A117" s="27" t="s">
        <v>65</v>
      </c>
      <c r="B117" s="27" t="s">
        <v>293</v>
      </c>
      <c r="C117" s="28" t="s">
        <v>294</v>
      </c>
      <c r="D117" s="28">
        <v>2024</v>
      </c>
      <c r="E117" s="29" t="s">
        <v>34</v>
      </c>
      <c r="F117" s="30">
        <v>257773</v>
      </c>
      <c r="G117" s="31">
        <v>0</v>
      </c>
      <c r="H117" s="31">
        <v>44000</v>
      </c>
      <c r="I117" s="31">
        <v>1313</v>
      </c>
      <c r="J117" s="31">
        <v>0</v>
      </c>
      <c r="K117" s="32">
        <v>19462</v>
      </c>
      <c r="L117" s="33" t="s">
        <v>42</v>
      </c>
      <c r="M117" s="34"/>
      <c r="N117" s="34"/>
      <c r="O117" s="34"/>
      <c r="P117" s="34"/>
      <c r="Q117" s="34"/>
      <c r="R117" s="34"/>
      <c r="S117" s="34"/>
      <c r="T117" s="34"/>
      <c r="U117" s="35">
        <f t="shared" si="2"/>
        <v>0</v>
      </c>
      <c r="V117" s="36">
        <f t="shared" si="3"/>
        <v>322548</v>
      </c>
    </row>
    <row r="118" spans="1:22" x14ac:dyDescent="0.45">
      <c r="A118" s="27" t="s">
        <v>295</v>
      </c>
      <c r="B118" s="27" t="s">
        <v>296</v>
      </c>
      <c r="C118" s="28" t="s">
        <v>297</v>
      </c>
      <c r="D118" s="28">
        <v>2024</v>
      </c>
      <c r="E118" s="29" t="s">
        <v>34</v>
      </c>
      <c r="F118" s="30">
        <v>266927</v>
      </c>
      <c r="G118" s="31">
        <v>0</v>
      </c>
      <c r="H118" s="31">
        <v>32400</v>
      </c>
      <c r="I118" s="31">
        <v>14388</v>
      </c>
      <c r="J118" s="31">
        <v>0</v>
      </c>
      <c r="K118" s="32">
        <v>11290</v>
      </c>
      <c r="L118" s="33" t="s">
        <v>42</v>
      </c>
      <c r="M118" s="34"/>
      <c r="N118" s="34"/>
      <c r="O118" s="34"/>
      <c r="P118" s="34"/>
      <c r="Q118" s="34"/>
      <c r="R118" s="34"/>
      <c r="S118" s="34"/>
      <c r="T118" s="34"/>
      <c r="U118" s="35">
        <f t="shared" si="2"/>
        <v>0</v>
      </c>
      <c r="V118" s="36">
        <f t="shared" si="3"/>
        <v>325005</v>
      </c>
    </row>
    <row r="119" spans="1:22" x14ac:dyDescent="0.45">
      <c r="A119" s="27" t="s">
        <v>79</v>
      </c>
      <c r="B119" s="27" t="s">
        <v>298</v>
      </c>
      <c r="C119" s="28" t="s">
        <v>299</v>
      </c>
      <c r="D119" s="28">
        <v>2024</v>
      </c>
      <c r="E119" s="29" t="s">
        <v>34</v>
      </c>
      <c r="F119" s="30">
        <v>0</v>
      </c>
      <c r="G119" s="31">
        <v>635400</v>
      </c>
      <c r="H119" s="31">
        <v>0</v>
      </c>
      <c r="I119" s="31">
        <v>0</v>
      </c>
      <c r="J119" s="31">
        <v>0</v>
      </c>
      <c r="K119" s="32">
        <v>30114</v>
      </c>
      <c r="L119" s="33" t="s">
        <v>57</v>
      </c>
      <c r="M119" s="34">
        <v>0</v>
      </c>
      <c r="N119" s="34">
        <v>50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5">
        <f t="shared" si="2"/>
        <v>50</v>
      </c>
      <c r="V119" s="36">
        <f t="shared" si="3"/>
        <v>665514</v>
      </c>
    </row>
    <row r="120" spans="1:22" x14ac:dyDescent="0.45">
      <c r="A120" s="27" t="s">
        <v>98</v>
      </c>
      <c r="B120" s="27" t="s">
        <v>300</v>
      </c>
      <c r="C120" s="28" t="s">
        <v>301</v>
      </c>
      <c r="D120" s="28">
        <v>2024</v>
      </c>
      <c r="E120" s="29" t="s">
        <v>34</v>
      </c>
      <c r="F120" s="30">
        <v>0</v>
      </c>
      <c r="G120" s="31">
        <v>381300</v>
      </c>
      <c r="H120" s="31">
        <v>0</v>
      </c>
      <c r="I120" s="31">
        <v>0</v>
      </c>
      <c r="J120" s="31">
        <v>0</v>
      </c>
      <c r="K120" s="32">
        <v>32110</v>
      </c>
      <c r="L120" s="33" t="s">
        <v>35</v>
      </c>
      <c r="M120" s="34">
        <v>0</v>
      </c>
      <c r="N120" s="34">
        <v>3</v>
      </c>
      <c r="O120" s="34">
        <v>7</v>
      </c>
      <c r="P120" s="34">
        <v>11</v>
      </c>
      <c r="Q120" s="34">
        <v>4</v>
      </c>
      <c r="R120" s="34">
        <v>0</v>
      </c>
      <c r="S120" s="34">
        <v>0</v>
      </c>
      <c r="T120" s="34">
        <v>0</v>
      </c>
      <c r="U120" s="35">
        <f t="shared" si="2"/>
        <v>25</v>
      </c>
      <c r="V120" s="36">
        <f t="shared" si="3"/>
        <v>413410</v>
      </c>
    </row>
    <row r="121" spans="1:22" x14ac:dyDescent="0.45">
      <c r="A121" s="27" t="s">
        <v>151</v>
      </c>
      <c r="B121" s="27" t="s">
        <v>302</v>
      </c>
      <c r="C121" s="28" t="s">
        <v>303</v>
      </c>
      <c r="D121" s="28">
        <v>2024</v>
      </c>
      <c r="E121" s="29" t="s">
        <v>161</v>
      </c>
      <c r="F121" s="30">
        <v>0</v>
      </c>
      <c r="G121" s="31">
        <v>0</v>
      </c>
      <c r="H121" s="31">
        <v>151506</v>
      </c>
      <c r="I121" s="31">
        <v>0</v>
      </c>
      <c r="J121" s="31">
        <v>0</v>
      </c>
      <c r="K121" s="32">
        <v>10605</v>
      </c>
      <c r="L121" s="33" t="s">
        <v>42</v>
      </c>
      <c r="M121" s="34"/>
      <c r="N121" s="34"/>
      <c r="O121" s="34"/>
      <c r="P121" s="34"/>
      <c r="Q121" s="34"/>
      <c r="R121" s="34"/>
      <c r="S121" s="34"/>
      <c r="T121" s="34"/>
      <c r="U121" s="35">
        <f t="shared" si="2"/>
        <v>0</v>
      </c>
      <c r="V121" s="36">
        <f t="shared" si="3"/>
        <v>162111</v>
      </c>
    </row>
    <row r="122" spans="1:22" x14ac:dyDescent="0.45">
      <c r="A122" s="27" t="s">
        <v>51</v>
      </c>
      <c r="B122" s="27" t="s">
        <v>304</v>
      </c>
      <c r="C122" s="28" t="s">
        <v>305</v>
      </c>
      <c r="D122" s="28">
        <v>2024</v>
      </c>
      <c r="E122" s="29" t="s">
        <v>34</v>
      </c>
      <c r="F122" s="30">
        <v>0</v>
      </c>
      <c r="G122" s="31">
        <v>802032</v>
      </c>
      <c r="H122" s="31">
        <v>75264</v>
      </c>
      <c r="I122" s="31">
        <v>0</v>
      </c>
      <c r="J122" s="31">
        <v>0</v>
      </c>
      <c r="K122" s="32">
        <v>20280</v>
      </c>
      <c r="L122" s="33" t="s">
        <v>35</v>
      </c>
      <c r="M122" s="34">
        <v>0</v>
      </c>
      <c r="N122" s="34">
        <v>98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5">
        <f t="shared" si="2"/>
        <v>98</v>
      </c>
      <c r="V122" s="36">
        <f t="shared" si="3"/>
        <v>897576</v>
      </c>
    </row>
    <row r="123" spans="1:22" x14ac:dyDescent="0.45">
      <c r="A123" s="27" t="s">
        <v>131</v>
      </c>
      <c r="B123" s="27" t="s">
        <v>306</v>
      </c>
      <c r="C123" s="28" t="s">
        <v>307</v>
      </c>
      <c r="D123" s="28">
        <v>2024</v>
      </c>
      <c r="E123" s="29" t="s">
        <v>34</v>
      </c>
      <c r="F123" s="30">
        <v>351482</v>
      </c>
      <c r="G123" s="31">
        <v>0</v>
      </c>
      <c r="H123" s="31">
        <v>55150</v>
      </c>
      <c r="I123" s="31">
        <v>37065</v>
      </c>
      <c r="J123" s="31">
        <v>0</v>
      </c>
      <c r="K123" s="32">
        <v>22666</v>
      </c>
      <c r="L123" s="33" t="s">
        <v>42</v>
      </c>
      <c r="M123" s="34"/>
      <c r="N123" s="34"/>
      <c r="O123" s="34"/>
      <c r="P123" s="34"/>
      <c r="Q123" s="34"/>
      <c r="R123" s="34"/>
      <c r="S123" s="34"/>
      <c r="T123" s="34"/>
      <c r="U123" s="35">
        <f t="shared" si="2"/>
        <v>0</v>
      </c>
      <c r="V123" s="36">
        <f t="shared" si="3"/>
        <v>466363</v>
      </c>
    </row>
    <row r="124" spans="1:22" x14ac:dyDescent="0.45">
      <c r="A124" s="27" t="s">
        <v>131</v>
      </c>
      <c r="B124" s="27" t="s">
        <v>308</v>
      </c>
      <c r="C124" s="28" t="s">
        <v>309</v>
      </c>
      <c r="D124" s="28">
        <v>2024</v>
      </c>
      <c r="E124" s="29" t="s">
        <v>34</v>
      </c>
      <c r="F124" s="30">
        <v>761910</v>
      </c>
      <c r="G124" s="31">
        <v>0</v>
      </c>
      <c r="H124" s="31">
        <v>186429</v>
      </c>
      <c r="I124" s="31">
        <v>203044</v>
      </c>
      <c r="J124" s="31">
        <v>0</v>
      </c>
      <c r="K124" s="32">
        <v>65250</v>
      </c>
      <c r="L124" s="33" t="s">
        <v>42</v>
      </c>
      <c r="M124" s="34"/>
      <c r="N124" s="34"/>
      <c r="O124" s="34"/>
      <c r="P124" s="34"/>
      <c r="Q124" s="34"/>
      <c r="R124" s="34"/>
      <c r="S124" s="34"/>
      <c r="T124" s="34"/>
      <c r="U124" s="35">
        <f t="shared" si="2"/>
        <v>0</v>
      </c>
      <c r="V124" s="36">
        <f t="shared" si="3"/>
        <v>1216633</v>
      </c>
    </row>
    <row r="125" spans="1:22" x14ac:dyDescent="0.45">
      <c r="A125" s="27" t="s">
        <v>196</v>
      </c>
      <c r="B125" s="27" t="s">
        <v>310</v>
      </c>
      <c r="C125" s="28" t="s">
        <v>311</v>
      </c>
      <c r="D125" s="28">
        <v>2024</v>
      </c>
      <c r="E125" s="29" t="s">
        <v>34</v>
      </c>
      <c r="F125" s="30">
        <v>850069</v>
      </c>
      <c r="G125" s="31">
        <v>0</v>
      </c>
      <c r="H125" s="31">
        <v>143587</v>
      </c>
      <c r="I125" s="31">
        <v>135678</v>
      </c>
      <c r="J125" s="31">
        <v>0</v>
      </c>
      <c r="K125" s="32">
        <v>57371</v>
      </c>
      <c r="L125" s="33" t="s">
        <v>42</v>
      </c>
      <c r="M125" s="34"/>
      <c r="N125" s="34"/>
      <c r="O125" s="34"/>
      <c r="P125" s="34"/>
      <c r="Q125" s="34"/>
      <c r="R125" s="34"/>
      <c r="S125" s="34"/>
      <c r="T125" s="34"/>
      <c r="U125" s="35">
        <f t="shared" si="2"/>
        <v>0</v>
      </c>
      <c r="V125" s="36">
        <f t="shared" si="3"/>
        <v>1186705</v>
      </c>
    </row>
    <row r="126" spans="1:22" x14ac:dyDescent="0.45">
      <c r="A126" s="27" t="s">
        <v>65</v>
      </c>
      <c r="B126" s="27" t="s">
        <v>312</v>
      </c>
      <c r="C126" s="28" t="s">
        <v>313</v>
      </c>
      <c r="D126" s="28">
        <v>2024</v>
      </c>
      <c r="E126" s="29" t="s">
        <v>34</v>
      </c>
      <c r="F126" s="30">
        <v>1269324</v>
      </c>
      <c r="G126" s="31">
        <v>0</v>
      </c>
      <c r="H126" s="31">
        <v>216960</v>
      </c>
      <c r="I126" s="31">
        <v>47491</v>
      </c>
      <c r="J126" s="31">
        <v>800</v>
      </c>
      <c r="K126" s="32">
        <v>114896</v>
      </c>
      <c r="L126" s="33" t="s">
        <v>42</v>
      </c>
      <c r="M126" s="34"/>
      <c r="N126" s="34"/>
      <c r="O126" s="34"/>
      <c r="P126" s="34"/>
      <c r="Q126" s="34"/>
      <c r="R126" s="34"/>
      <c r="S126" s="34"/>
      <c r="T126" s="34"/>
      <c r="U126" s="35">
        <f t="shared" si="2"/>
        <v>0</v>
      </c>
      <c r="V126" s="36">
        <f t="shared" si="3"/>
        <v>1649471</v>
      </c>
    </row>
    <row r="127" spans="1:22" x14ac:dyDescent="0.45">
      <c r="A127" s="27" t="s">
        <v>196</v>
      </c>
      <c r="B127" s="27" t="s">
        <v>314</v>
      </c>
      <c r="C127" s="28" t="s">
        <v>315</v>
      </c>
      <c r="D127" s="28">
        <v>2024</v>
      </c>
      <c r="E127" s="29" t="s">
        <v>34</v>
      </c>
      <c r="F127" s="30">
        <v>236637</v>
      </c>
      <c r="G127" s="31">
        <v>0</v>
      </c>
      <c r="H127" s="31">
        <v>82268</v>
      </c>
      <c r="I127" s="31">
        <v>42328</v>
      </c>
      <c r="J127" s="31">
        <v>480</v>
      </c>
      <c r="K127" s="32">
        <v>29888</v>
      </c>
      <c r="L127" s="33" t="s">
        <v>42</v>
      </c>
      <c r="M127" s="34"/>
      <c r="N127" s="34"/>
      <c r="O127" s="34"/>
      <c r="P127" s="34"/>
      <c r="Q127" s="34"/>
      <c r="R127" s="34"/>
      <c r="S127" s="34"/>
      <c r="T127" s="34"/>
      <c r="U127" s="35">
        <f t="shared" si="2"/>
        <v>0</v>
      </c>
      <c r="V127" s="36">
        <f t="shared" si="3"/>
        <v>391601</v>
      </c>
    </row>
    <row r="128" spans="1:22" x14ac:dyDescent="0.45">
      <c r="A128" s="27" t="s">
        <v>38</v>
      </c>
      <c r="B128" s="27" t="s">
        <v>316</v>
      </c>
      <c r="C128" s="28" t="s">
        <v>317</v>
      </c>
      <c r="D128" s="28">
        <v>2024</v>
      </c>
      <c r="E128" s="29" t="s">
        <v>161</v>
      </c>
      <c r="F128" s="30">
        <v>0</v>
      </c>
      <c r="G128" s="31">
        <v>0</v>
      </c>
      <c r="H128" s="31">
        <v>506377</v>
      </c>
      <c r="I128" s="31">
        <v>0</v>
      </c>
      <c r="J128" s="31">
        <v>0</v>
      </c>
      <c r="K128" s="32">
        <v>50568</v>
      </c>
      <c r="L128" s="33" t="s">
        <v>42</v>
      </c>
      <c r="M128" s="34"/>
      <c r="N128" s="34"/>
      <c r="O128" s="34"/>
      <c r="P128" s="34"/>
      <c r="Q128" s="34"/>
      <c r="R128" s="34"/>
      <c r="S128" s="34"/>
      <c r="T128" s="34"/>
      <c r="U128" s="35">
        <f t="shared" si="2"/>
        <v>0</v>
      </c>
      <c r="V128" s="36">
        <f t="shared" si="3"/>
        <v>556945</v>
      </c>
    </row>
    <row r="129" spans="1:22" x14ac:dyDescent="0.45">
      <c r="A129" s="27" t="s">
        <v>105</v>
      </c>
      <c r="B129" s="27" t="s">
        <v>318</v>
      </c>
      <c r="C129" s="28" t="s">
        <v>319</v>
      </c>
      <c r="D129" s="28">
        <v>2024</v>
      </c>
      <c r="E129" s="29" t="s">
        <v>34</v>
      </c>
      <c r="F129" s="30">
        <v>1001047</v>
      </c>
      <c r="G129" s="31">
        <v>0</v>
      </c>
      <c r="H129" s="31">
        <v>261000</v>
      </c>
      <c r="I129" s="31">
        <v>244714</v>
      </c>
      <c r="J129" s="31">
        <v>640</v>
      </c>
      <c r="K129" s="32">
        <v>130564</v>
      </c>
      <c r="L129" s="33" t="s">
        <v>42</v>
      </c>
      <c r="M129" s="34"/>
      <c r="N129" s="34"/>
      <c r="O129" s="34"/>
      <c r="P129" s="34"/>
      <c r="Q129" s="34"/>
      <c r="R129" s="34"/>
      <c r="S129" s="34"/>
      <c r="T129" s="34"/>
      <c r="U129" s="35">
        <f t="shared" si="2"/>
        <v>0</v>
      </c>
      <c r="V129" s="36">
        <f t="shared" si="3"/>
        <v>1637965</v>
      </c>
    </row>
    <row r="130" spans="1:22" x14ac:dyDescent="0.45">
      <c r="A130" s="27" t="s">
        <v>116</v>
      </c>
      <c r="B130" s="27" t="s">
        <v>320</v>
      </c>
      <c r="C130" s="28" t="s">
        <v>321</v>
      </c>
      <c r="D130" s="28">
        <v>2024</v>
      </c>
      <c r="E130" s="29" t="s">
        <v>34</v>
      </c>
      <c r="F130" s="30">
        <v>206195</v>
      </c>
      <c r="G130" s="31">
        <v>0</v>
      </c>
      <c r="H130" s="31">
        <v>50000</v>
      </c>
      <c r="I130" s="31">
        <v>5337</v>
      </c>
      <c r="J130" s="31">
        <v>0</v>
      </c>
      <c r="K130" s="32">
        <v>22727</v>
      </c>
      <c r="L130" s="33" t="s">
        <v>42</v>
      </c>
      <c r="M130" s="34"/>
      <c r="N130" s="34"/>
      <c r="O130" s="34"/>
      <c r="P130" s="34"/>
      <c r="Q130" s="34"/>
      <c r="R130" s="34"/>
      <c r="S130" s="34"/>
      <c r="T130" s="34"/>
      <c r="U130" s="35">
        <f t="shared" si="2"/>
        <v>0</v>
      </c>
      <c r="V130" s="36">
        <f t="shared" si="3"/>
        <v>284259</v>
      </c>
    </row>
    <row r="131" spans="1:22" x14ac:dyDescent="0.45">
      <c r="A131" s="27" t="s">
        <v>84</v>
      </c>
      <c r="B131" s="27" t="s">
        <v>322</v>
      </c>
      <c r="C131" s="28" t="s">
        <v>323</v>
      </c>
      <c r="D131" s="28">
        <v>2024</v>
      </c>
      <c r="E131" s="29" t="s">
        <v>324</v>
      </c>
      <c r="F131" s="30">
        <v>204000</v>
      </c>
      <c r="G131" s="31">
        <v>181116</v>
      </c>
      <c r="H131" s="31">
        <v>124729</v>
      </c>
      <c r="I131" s="31">
        <v>85093</v>
      </c>
      <c r="J131" s="31">
        <v>320</v>
      </c>
      <c r="K131" s="32">
        <v>57030</v>
      </c>
      <c r="L131" s="33" t="s">
        <v>57</v>
      </c>
      <c r="M131" s="34">
        <v>0</v>
      </c>
      <c r="N131" s="34">
        <v>0</v>
      </c>
      <c r="O131" s="34">
        <v>13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5">
        <f t="shared" si="2"/>
        <v>13</v>
      </c>
      <c r="V131" s="36">
        <f t="shared" si="3"/>
        <v>652288</v>
      </c>
    </row>
    <row r="132" spans="1:22" x14ac:dyDescent="0.45">
      <c r="A132" s="27" t="s">
        <v>237</v>
      </c>
      <c r="B132" s="27" t="s">
        <v>325</v>
      </c>
      <c r="C132" s="28" t="s">
        <v>326</v>
      </c>
      <c r="D132" s="28">
        <v>2024</v>
      </c>
      <c r="E132" s="29" t="s">
        <v>34</v>
      </c>
      <c r="F132" s="30">
        <v>0</v>
      </c>
      <c r="G132" s="31">
        <v>352152</v>
      </c>
      <c r="H132" s="31">
        <v>107980</v>
      </c>
      <c r="I132" s="31">
        <v>0</v>
      </c>
      <c r="J132" s="31">
        <v>0</v>
      </c>
      <c r="K132" s="32">
        <v>41492</v>
      </c>
      <c r="L132" s="33" t="s">
        <v>35</v>
      </c>
      <c r="M132" s="34">
        <v>0</v>
      </c>
      <c r="N132" s="34">
        <v>28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5">
        <f t="shared" si="2"/>
        <v>28</v>
      </c>
      <c r="V132" s="36">
        <f t="shared" si="3"/>
        <v>501624</v>
      </c>
    </row>
    <row r="133" spans="1:22" x14ac:dyDescent="0.45">
      <c r="A133" s="27" t="s">
        <v>98</v>
      </c>
      <c r="B133" s="27" t="s">
        <v>327</v>
      </c>
      <c r="C133" s="28" t="s">
        <v>328</v>
      </c>
      <c r="D133" s="28">
        <v>2024</v>
      </c>
      <c r="E133" s="29" t="s">
        <v>34</v>
      </c>
      <c r="F133" s="30">
        <v>316453</v>
      </c>
      <c r="G133" s="31">
        <v>0</v>
      </c>
      <c r="H133" s="31">
        <v>82058</v>
      </c>
      <c r="I133" s="31">
        <v>39335</v>
      </c>
      <c r="J133" s="31">
        <v>0</v>
      </c>
      <c r="K133" s="32">
        <v>37729</v>
      </c>
      <c r="L133" s="33" t="s">
        <v>42</v>
      </c>
      <c r="M133" s="34"/>
      <c r="N133" s="34"/>
      <c r="O133" s="34"/>
      <c r="P133" s="34"/>
      <c r="Q133" s="34"/>
      <c r="R133" s="34"/>
      <c r="S133" s="34"/>
      <c r="T133" s="34"/>
      <c r="U133" s="35">
        <f t="shared" si="2"/>
        <v>0</v>
      </c>
      <c r="V133" s="36">
        <f t="shared" si="3"/>
        <v>475575</v>
      </c>
    </row>
    <row r="134" spans="1:22" x14ac:dyDescent="0.45">
      <c r="A134" s="27" t="s">
        <v>38</v>
      </c>
      <c r="B134" s="27" t="s">
        <v>329</v>
      </c>
      <c r="C134" s="28" t="s">
        <v>330</v>
      </c>
      <c r="D134" s="28">
        <v>2024</v>
      </c>
      <c r="E134" s="29" t="s">
        <v>161</v>
      </c>
      <c r="F134" s="30">
        <v>0</v>
      </c>
      <c r="G134" s="31">
        <v>0</v>
      </c>
      <c r="H134" s="31">
        <v>562622</v>
      </c>
      <c r="I134" s="31">
        <v>0</v>
      </c>
      <c r="J134" s="31">
        <v>0</v>
      </c>
      <c r="K134" s="32">
        <v>56262</v>
      </c>
      <c r="L134" s="33" t="s">
        <v>42</v>
      </c>
      <c r="M134" s="34"/>
      <c r="N134" s="34"/>
      <c r="O134" s="34"/>
      <c r="P134" s="34"/>
      <c r="Q134" s="34"/>
      <c r="R134" s="34"/>
      <c r="S134" s="34"/>
      <c r="T134" s="34"/>
      <c r="U134" s="35">
        <f t="shared" si="2"/>
        <v>0</v>
      </c>
      <c r="V134" s="36">
        <f t="shared" si="3"/>
        <v>618884</v>
      </c>
    </row>
    <row r="135" spans="1:22" x14ac:dyDescent="0.45">
      <c r="A135" s="27" t="s">
        <v>154</v>
      </c>
      <c r="B135" s="27" t="s">
        <v>331</v>
      </c>
      <c r="C135" s="28" t="s">
        <v>332</v>
      </c>
      <c r="D135" s="28">
        <v>2024</v>
      </c>
      <c r="E135" s="29" t="s">
        <v>161</v>
      </c>
      <c r="F135" s="30">
        <v>0</v>
      </c>
      <c r="G135" s="31">
        <v>0</v>
      </c>
      <c r="H135" s="31">
        <v>75694</v>
      </c>
      <c r="I135" s="31">
        <v>0</v>
      </c>
      <c r="J135" s="31">
        <v>0</v>
      </c>
      <c r="K135" s="32">
        <v>7569</v>
      </c>
      <c r="L135" s="33" t="s">
        <v>42</v>
      </c>
      <c r="M135" s="34"/>
      <c r="N135" s="34"/>
      <c r="O135" s="34"/>
      <c r="P135" s="34"/>
      <c r="Q135" s="34"/>
      <c r="R135" s="34"/>
      <c r="S135" s="34"/>
      <c r="T135" s="34"/>
      <c r="U135" s="35">
        <f t="shared" si="2"/>
        <v>0</v>
      </c>
      <c r="V135" s="36">
        <f t="shared" si="3"/>
        <v>83263</v>
      </c>
    </row>
    <row r="136" spans="1:22" x14ac:dyDescent="0.45">
      <c r="A136" s="27" t="s">
        <v>38</v>
      </c>
      <c r="B136" s="27" t="s">
        <v>333</v>
      </c>
      <c r="C136" s="28" t="s">
        <v>334</v>
      </c>
      <c r="D136" s="28">
        <v>2024</v>
      </c>
      <c r="E136" s="29" t="s">
        <v>161</v>
      </c>
      <c r="F136" s="30">
        <v>0</v>
      </c>
      <c r="G136" s="31">
        <v>0</v>
      </c>
      <c r="H136" s="31">
        <v>506336</v>
      </c>
      <c r="I136" s="31">
        <v>0</v>
      </c>
      <c r="J136" s="31">
        <v>11000</v>
      </c>
      <c r="K136" s="32">
        <v>51733</v>
      </c>
      <c r="L136" s="33" t="s">
        <v>42</v>
      </c>
      <c r="M136" s="34"/>
      <c r="N136" s="34"/>
      <c r="O136" s="34"/>
      <c r="P136" s="34"/>
      <c r="Q136" s="34"/>
      <c r="R136" s="34"/>
      <c r="S136" s="34"/>
      <c r="T136" s="34"/>
      <c r="U136" s="35">
        <f t="shared" si="2"/>
        <v>0</v>
      </c>
      <c r="V136" s="36">
        <f t="shared" si="3"/>
        <v>569069</v>
      </c>
    </row>
    <row r="137" spans="1:22" x14ac:dyDescent="0.45">
      <c r="A137" s="27" t="s">
        <v>335</v>
      </c>
      <c r="B137" s="27" t="s">
        <v>336</v>
      </c>
      <c r="C137" s="28" t="s">
        <v>337</v>
      </c>
      <c r="D137" s="28">
        <v>2024</v>
      </c>
      <c r="E137" s="29" t="s">
        <v>34</v>
      </c>
      <c r="F137" s="30">
        <v>566355</v>
      </c>
      <c r="G137" s="31">
        <v>0</v>
      </c>
      <c r="H137" s="31">
        <v>161878</v>
      </c>
      <c r="I137" s="31">
        <v>28183</v>
      </c>
      <c r="J137" s="31">
        <v>6620</v>
      </c>
      <c r="K137" s="32">
        <v>69098</v>
      </c>
      <c r="L137" s="33" t="s">
        <v>42</v>
      </c>
      <c r="M137" s="34"/>
      <c r="N137" s="34"/>
      <c r="O137" s="34"/>
      <c r="P137" s="34"/>
      <c r="Q137" s="34"/>
      <c r="R137" s="34"/>
      <c r="S137" s="34"/>
      <c r="T137" s="34"/>
      <c r="U137" s="35">
        <f t="shared" ref="U137:U156" si="4">SUM(M137:T137)</f>
        <v>0</v>
      </c>
      <c r="V137" s="36">
        <f t="shared" ref="V137:V156" si="5">SUM(F137:K137)</f>
        <v>832134</v>
      </c>
    </row>
    <row r="138" spans="1:22" x14ac:dyDescent="0.45">
      <c r="A138" s="27" t="s">
        <v>185</v>
      </c>
      <c r="B138" s="27" t="s">
        <v>338</v>
      </c>
      <c r="C138" s="28" t="s">
        <v>339</v>
      </c>
      <c r="D138" s="28">
        <v>2024</v>
      </c>
      <c r="E138" s="29" t="s">
        <v>324</v>
      </c>
      <c r="F138" s="30">
        <v>216648</v>
      </c>
      <c r="G138" s="31">
        <v>615252</v>
      </c>
      <c r="H138" s="31">
        <v>400261</v>
      </c>
      <c r="I138" s="31">
        <v>298880</v>
      </c>
      <c r="J138" s="31">
        <v>43822</v>
      </c>
      <c r="K138" s="32">
        <v>150165</v>
      </c>
      <c r="L138" s="33" t="s">
        <v>57</v>
      </c>
      <c r="M138" s="34">
        <v>0</v>
      </c>
      <c r="N138" s="34">
        <v>0</v>
      </c>
      <c r="O138" s="34">
        <v>7</v>
      </c>
      <c r="P138" s="34">
        <v>17</v>
      </c>
      <c r="Q138" s="34">
        <v>12</v>
      </c>
      <c r="R138" s="34">
        <v>0</v>
      </c>
      <c r="S138" s="34">
        <v>0</v>
      </c>
      <c r="T138" s="34">
        <v>0</v>
      </c>
      <c r="U138" s="35">
        <f t="shared" si="4"/>
        <v>36</v>
      </c>
      <c r="V138" s="36">
        <f t="shared" si="5"/>
        <v>1725028</v>
      </c>
    </row>
    <row r="139" spans="1:22" x14ac:dyDescent="0.45">
      <c r="A139" s="27" t="s">
        <v>98</v>
      </c>
      <c r="B139" s="27" t="s">
        <v>340</v>
      </c>
      <c r="C139" s="28" t="s">
        <v>341</v>
      </c>
      <c r="D139" s="28">
        <v>2024</v>
      </c>
      <c r="E139" s="29" t="s">
        <v>34</v>
      </c>
      <c r="F139" s="30">
        <v>378024</v>
      </c>
      <c r="G139" s="31">
        <v>0</v>
      </c>
      <c r="H139" s="31">
        <v>70050</v>
      </c>
      <c r="I139" s="31">
        <v>22744</v>
      </c>
      <c r="J139" s="31">
        <v>3899</v>
      </c>
      <c r="K139" s="32">
        <v>42561</v>
      </c>
      <c r="L139" s="33" t="s">
        <v>42</v>
      </c>
      <c r="M139" s="34"/>
      <c r="N139" s="34"/>
      <c r="O139" s="34"/>
      <c r="P139" s="34"/>
      <c r="Q139" s="34"/>
      <c r="R139" s="34"/>
      <c r="S139" s="34"/>
      <c r="T139" s="34"/>
      <c r="U139" s="35">
        <f t="shared" si="4"/>
        <v>0</v>
      </c>
      <c r="V139" s="36">
        <f t="shared" si="5"/>
        <v>517278</v>
      </c>
    </row>
    <row r="140" spans="1:22" x14ac:dyDescent="0.45">
      <c r="A140" s="27" t="s">
        <v>31</v>
      </c>
      <c r="B140" s="27" t="s">
        <v>342</v>
      </c>
      <c r="C140" s="28" t="s">
        <v>343</v>
      </c>
      <c r="D140" s="28">
        <v>2024</v>
      </c>
      <c r="E140" s="29" t="s">
        <v>34</v>
      </c>
      <c r="F140" s="30">
        <v>0</v>
      </c>
      <c r="G140" s="31">
        <v>2028180</v>
      </c>
      <c r="H140" s="31">
        <v>1187245</v>
      </c>
      <c r="I140" s="31">
        <v>0</v>
      </c>
      <c r="J140" s="31">
        <v>32920</v>
      </c>
      <c r="K140" s="32">
        <v>298507</v>
      </c>
      <c r="L140" s="33" t="s">
        <v>57</v>
      </c>
      <c r="M140" s="34">
        <v>0</v>
      </c>
      <c r="N140" s="34">
        <v>40</v>
      </c>
      <c r="O140" s="34">
        <v>0</v>
      </c>
      <c r="P140" s="34">
        <v>30</v>
      </c>
      <c r="Q140" s="34">
        <v>45</v>
      </c>
      <c r="R140" s="34">
        <v>5</v>
      </c>
      <c r="S140" s="34">
        <v>0</v>
      </c>
      <c r="T140" s="34">
        <v>0</v>
      </c>
      <c r="U140" s="35">
        <f t="shared" si="4"/>
        <v>120</v>
      </c>
      <c r="V140" s="36">
        <f t="shared" si="5"/>
        <v>3546852</v>
      </c>
    </row>
    <row r="141" spans="1:22" x14ac:dyDescent="0.45">
      <c r="A141" s="27" t="s">
        <v>344</v>
      </c>
      <c r="B141" s="27" t="s">
        <v>345</v>
      </c>
      <c r="C141" s="28" t="s">
        <v>346</v>
      </c>
      <c r="D141" s="28">
        <v>2024</v>
      </c>
      <c r="E141" s="29" t="s">
        <v>324</v>
      </c>
      <c r="F141" s="30">
        <v>91152</v>
      </c>
      <c r="G141" s="31">
        <v>207936</v>
      </c>
      <c r="H141" s="31">
        <v>94764</v>
      </c>
      <c r="I141" s="31">
        <v>0</v>
      </c>
      <c r="J141" s="31">
        <v>0</v>
      </c>
      <c r="K141" s="32">
        <v>36822</v>
      </c>
      <c r="L141" s="33" t="s">
        <v>57</v>
      </c>
      <c r="M141" s="34">
        <v>0</v>
      </c>
      <c r="N141" s="34">
        <v>0</v>
      </c>
      <c r="O141" s="34">
        <v>8</v>
      </c>
      <c r="P141" s="34">
        <v>6</v>
      </c>
      <c r="Q141" s="34">
        <v>0</v>
      </c>
      <c r="R141" s="34">
        <v>0</v>
      </c>
      <c r="S141" s="34">
        <v>0</v>
      </c>
      <c r="T141" s="34">
        <v>0</v>
      </c>
      <c r="U141" s="35">
        <f t="shared" si="4"/>
        <v>14</v>
      </c>
      <c r="V141" s="36">
        <f t="shared" si="5"/>
        <v>430674</v>
      </c>
    </row>
    <row r="142" spans="1:22" x14ac:dyDescent="0.45">
      <c r="A142" s="27" t="s">
        <v>347</v>
      </c>
      <c r="B142" s="27" t="s">
        <v>348</v>
      </c>
      <c r="C142" s="28" t="s">
        <v>349</v>
      </c>
      <c r="D142" s="28">
        <v>2024</v>
      </c>
      <c r="E142" s="29" t="s">
        <v>34</v>
      </c>
      <c r="F142" s="30">
        <v>0</v>
      </c>
      <c r="G142" s="31">
        <v>616320</v>
      </c>
      <c r="H142" s="31">
        <v>385085</v>
      </c>
      <c r="I142" s="31">
        <v>0</v>
      </c>
      <c r="J142" s="31">
        <v>10878</v>
      </c>
      <c r="K142" s="32">
        <v>93938</v>
      </c>
      <c r="L142" s="33" t="s">
        <v>57</v>
      </c>
      <c r="M142" s="34">
        <v>0</v>
      </c>
      <c r="N142" s="34">
        <v>0</v>
      </c>
      <c r="O142" s="34">
        <v>5</v>
      </c>
      <c r="P142" s="34">
        <v>15</v>
      </c>
      <c r="Q142" s="34">
        <v>15</v>
      </c>
      <c r="R142" s="34">
        <v>0</v>
      </c>
      <c r="S142" s="34">
        <v>0</v>
      </c>
      <c r="T142" s="34">
        <v>0</v>
      </c>
      <c r="U142" s="35">
        <f t="shared" si="4"/>
        <v>35</v>
      </c>
      <c r="V142" s="36">
        <f t="shared" si="5"/>
        <v>1106221</v>
      </c>
    </row>
    <row r="143" spans="1:22" x14ac:dyDescent="0.45">
      <c r="A143" s="27" t="s">
        <v>38</v>
      </c>
      <c r="B143" s="27" t="s">
        <v>350</v>
      </c>
      <c r="C143" s="28" t="s">
        <v>351</v>
      </c>
      <c r="D143" s="28">
        <v>2024</v>
      </c>
      <c r="E143" s="29" t="s">
        <v>34</v>
      </c>
      <c r="F143" s="30">
        <v>0</v>
      </c>
      <c r="G143" s="31">
        <v>2452500</v>
      </c>
      <c r="H143" s="31">
        <v>1282000</v>
      </c>
      <c r="I143" s="31">
        <v>0</v>
      </c>
      <c r="J143" s="31">
        <v>155920</v>
      </c>
      <c r="K143" s="32">
        <v>381110</v>
      </c>
      <c r="L143" s="33" t="s">
        <v>57</v>
      </c>
      <c r="M143" s="34">
        <v>0</v>
      </c>
      <c r="N143" s="34">
        <v>0</v>
      </c>
      <c r="O143" s="34">
        <v>5</v>
      </c>
      <c r="P143" s="34">
        <v>90</v>
      </c>
      <c r="Q143" s="34">
        <v>40</v>
      </c>
      <c r="R143" s="34">
        <v>5</v>
      </c>
      <c r="S143" s="34">
        <v>0</v>
      </c>
      <c r="T143" s="34">
        <v>0</v>
      </c>
      <c r="U143" s="35">
        <f t="shared" si="4"/>
        <v>140</v>
      </c>
      <c r="V143" s="36">
        <f t="shared" si="5"/>
        <v>4271530</v>
      </c>
    </row>
    <row r="144" spans="1:22" x14ac:dyDescent="0.45">
      <c r="A144" s="27" t="s">
        <v>108</v>
      </c>
      <c r="B144" s="27" t="s">
        <v>352</v>
      </c>
      <c r="C144" s="28" t="s">
        <v>353</v>
      </c>
      <c r="D144" s="28">
        <v>2024</v>
      </c>
      <c r="E144" s="29" t="s">
        <v>324</v>
      </c>
      <c r="F144" s="30">
        <v>67320</v>
      </c>
      <c r="G144" s="31">
        <v>181116</v>
      </c>
      <c r="H144" s="31">
        <v>217176</v>
      </c>
      <c r="I144" s="31">
        <v>36000</v>
      </c>
      <c r="J144" s="31">
        <v>3600</v>
      </c>
      <c r="K144" s="32">
        <v>44399</v>
      </c>
      <c r="L144" s="33" t="s">
        <v>57</v>
      </c>
      <c r="M144" s="34">
        <v>0</v>
      </c>
      <c r="N144" s="34">
        <v>0</v>
      </c>
      <c r="O144" s="34">
        <v>13</v>
      </c>
      <c r="P144" s="34">
        <v>0</v>
      </c>
      <c r="Q144" s="34">
        <v>0</v>
      </c>
      <c r="R144" s="34">
        <v>0</v>
      </c>
      <c r="S144" s="34">
        <v>0</v>
      </c>
      <c r="T144" s="34">
        <v>0</v>
      </c>
      <c r="U144" s="35">
        <f t="shared" si="4"/>
        <v>13</v>
      </c>
      <c r="V144" s="36">
        <f t="shared" si="5"/>
        <v>549611</v>
      </c>
    </row>
    <row r="145" spans="1:22" x14ac:dyDescent="0.45">
      <c r="A145" s="27" t="s">
        <v>38</v>
      </c>
      <c r="B145" s="27" t="s">
        <v>354</v>
      </c>
      <c r="C145" s="28" t="s">
        <v>355</v>
      </c>
      <c r="D145" s="28">
        <v>2024</v>
      </c>
      <c r="E145" s="29" t="s">
        <v>161</v>
      </c>
      <c r="F145" s="30">
        <v>0</v>
      </c>
      <c r="G145" s="31">
        <v>0</v>
      </c>
      <c r="H145" s="31">
        <v>377935</v>
      </c>
      <c r="I145" s="31">
        <v>0</v>
      </c>
      <c r="J145" s="31">
        <v>3017</v>
      </c>
      <c r="K145" s="32">
        <v>19048</v>
      </c>
      <c r="L145" s="33" t="s">
        <v>42</v>
      </c>
      <c r="M145" s="34"/>
      <c r="N145" s="34"/>
      <c r="O145" s="34"/>
      <c r="P145" s="34"/>
      <c r="Q145" s="34"/>
      <c r="R145" s="34"/>
      <c r="S145" s="34"/>
      <c r="T145" s="34"/>
      <c r="U145" s="35">
        <f t="shared" si="4"/>
        <v>0</v>
      </c>
      <c r="V145" s="36">
        <f t="shared" si="5"/>
        <v>400000</v>
      </c>
    </row>
    <row r="146" spans="1:22" x14ac:dyDescent="0.45">
      <c r="A146" s="27" t="s">
        <v>71</v>
      </c>
      <c r="B146" s="27" t="s">
        <v>356</v>
      </c>
      <c r="C146" s="28" t="s">
        <v>357</v>
      </c>
      <c r="D146" s="28">
        <v>2024</v>
      </c>
      <c r="E146" s="29" t="s">
        <v>34</v>
      </c>
      <c r="F146" s="30">
        <v>209616</v>
      </c>
      <c r="G146" s="31">
        <v>0</v>
      </c>
      <c r="H146" s="31">
        <v>249114</v>
      </c>
      <c r="I146" s="31">
        <v>6630</v>
      </c>
      <c r="J146" s="31">
        <v>5000</v>
      </c>
      <c r="K146" s="32">
        <v>46947</v>
      </c>
      <c r="L146" s="33" t="s">
        <v>42</v>
      </c>
      <c r="M146" s="34"/>
      <c r="N146" s="34"/>
      <c r="O146" s="34"/>
      <c r="P146" s="34"/>
      <c r="Q146" s="34"/>
      <c r="R146" s="34"/>
      <c r="S146" s="34"/>
      <c r="T146" s="34"/>
      <c r="U146" s="35">
        <f t="shared" si="4"/>
        <v>0</v>
      </c>
      <c r="V146" s="36">
        <f t="shared" si="5"/>
        <v>517307</v>
      </c>
    </row>
    <row r="147" spans="1:22" x14ac:dyDescent="0.45">
      <c r="A147" s="27" t="s">
        <v>116</v>
      </c>
      <c r="B147" s="27" t="s">
        <v>358</v>
      </c>
      <c r="C147" s="28" t="s">
        <v>359</v>
      </c>
      <c r="D147" s="28">
        <v>2024</v>
      </c>
      <c r="E147" s="29" t="s">
        <v>34</v>
      </c>
      <c r="F147" s="30">
        <v>0</v>
      </c>
      <c r="G147" s="31">
        <v>264024</v>
      </c>
      <c r="H147" s="31">
        <v>50000</v>
      </c>
      <c r="I147" s="31">
        <v>0</v>
      </c>
      <c r="J147" s="31">
        <v>0</v>
      </c>
      <c r="K147" s="32">
        <v>31402</v>
      </c>
      <c r="L147" s="33"/>
      <c r="M147" s="34"/>
      <c r="N147" s="34">
        <v>19</v>
      </c>
      <c r="O147" s="34"/>
      <c r="P147" s="34"/>
      <c r="Q147" s="34"/>
      <c r="R147" s="34"/>
      <c r="S147" s="34"/>
      <c r="T147" s="34"/>
      <c r="U147" s="35">
        <f t="shared" si="4"/>
        <v>19</v>
      </c>
      <c r="V147" s="36">
        <f t="shared" si="5"/>
        <v>345426</v>
      </c>
    </row>
    <row r="148" spans="1:22" x14ac:dyDescent="0.45">
      <c r="A148" s="27"/>
      <c r="B148" s="27"/>
      <c r="C148" s="28"/>
      <c r="D148" s="28"/>
      <c r="E148" s="29"/>
      <c r="F148" s="30"/>
      <c r="G148" s="31"/>
      <c r="H148" s="31"/>
      <c r="I148" s="31"/>
      <c r="J148" s="31"/>
      <c r="K148" s="32"/>
      <c r="L148" s="33"/>
      <c r="M148" s="34"/>
      <c r="N148" s="34"/>
      <c r="O148" s="34"/>
      <c r="P148" s="34"/>
      <c r="Q148" s="34"/>
      <c r="R148" s="34"/>
      <c r="S148" s="34"/>
      <c r="T148" s="34"/>
      <c r="U148" s="35">
        <f t="shared" si="4"/>
        <v>0</v>
      </c>
      <c r="V148" s="36">
        <f t="shared" si="5"/>
        <v>0</v>
      </c>
    </row>
    <row r="149" spans="1:22" x14ac:dyDescent="0.45">
      <c r="A149" s="27"/>
      <c r="B149" s="27"/>
      <c r="C149" s="28"/>
      <c r="D149" s="28"/>
      <c r="E149" s="29"/>
      <c r="F149" s="30"/>
      <c r="G149" s="31"/>
      <c r="H149" s="31"/>
      <c r="I149" s="31"/>
      <c r="J149" s="31"/>
      <c r="K149" s="32"/>
      <c r="L149" s="33"/>
      <c r="M149" s="34"/>
      <c r="N149" s="34"/>
      <c r="O149" s="34"/>
      <c r="P149" s="34"/>
      <c r="Q149" s="34"/>
      <c r="R149" s="34"/>
      <c r="S149" s="34"/>
      <c r="T149" s="34"/>
      <c r="U149" s="35">
        <f t="shared" si="4"/>
        <v>0</v>
      </c>
      <c r="V149" s="36">
        <f t="shared" si="5"/>
        <v>0</v>
      </c>
    </row>
    <row r="150" spans="1:22" x14ac:dyDescent="0.45">
      <c r="A150" s="27"/>
      <c r="B150" s="27"/>
      <c r="C150" s="28"/>
      <c r="D150" s="28"/>
      <c r="E150" s="29"/>
      <c r="F150" s="30"/>
      <c r="G150" s="31"/>
      <c r="H150" s="31"/>
      <c r="I150" s="31"/>
      <c r="J150" s="31"/>
      <c r="K150" s="32"/>
      <c r="L150" s="33"/>
      <c r="M150" s="34"/>
      <c r="N150" s="34"/>
      <c r="O150" s="34"/>
      <c r="P150" s="34"/>
      <c r="Q150" s="34"/>
      <c r="R150" s="34"/>
      <c r="S150" s="34"/>
      <c r="T150" s="34"/>
      <c r="U150" s="35">
        <f t="shared" si="4"/>
        <v>0</v>
      </c>
      <c r="V150" s="36">
        <f t="shared" si="5"/>
        <v>0</v>
      </c>
    </row>
    <row r="151" spans="1:22" x14ac:dyDescent="0.45">
      <c r="A151" s="27"/>
      <c r="B151" s="27"/>
      <c r="C151" s="28"/>
      <c r="D151" s="28"/>
      <c r="E151" s="29"/>
      <c r="F151" s="30"/>
      <c r="G151" s="31"/>
      <c r="H151" s="31"/>
      <c r="I151" s="31"/>
      <c r="J151" s="31"/>
      <c r="K151" s="32"/>
      <c r="L151" s="33"/>
      <c r="M151" s="34"/>
      <c r="N151" s="34"/>
      <c r="O151" s="34"/>
      <c r="P151" s="34"/>
      <c r="Q151" s="34"/>
      <c r="R151" s="34"/>
      <c r="S151" s="34"/>
      <c r="T151" s="34"/>
      <c r="U151" s="35">
        <f t="shared" si="4"/>
        <v>0</v>
      </c>
      <c r="V151" s="36">
        <f t="shared" si="5"/>
        <v>0</v>
      </c>
    </row>
    <row r="152" spans="1:22" x14ac:dyDescent="0.45">
      <c r="A152" s="27"/>
      <c r="B152" s="27"/>
      <c r="C152" s="28"/>
      <c r="D152" s="28"/>
      <c r="E152" s="29"/>
      <c r="F152" s="30"/>
      <c r="G152" s="31"/>
      <c r="H152" s="31"/>
      <c r="I152" s="31"/>
      <c r="J152" s="31"/>
      <c r="K152" s="32"/>
      <c r="L152" s="33"/>
      <c r="M152" s="34"/>
      <c r="N152" s="34"/>
      <c r="O152" s="34"/>
      <c r="P152" s="34"/>
      <c r="Q152" s="34"/>
      <c r="R152" s="34"/>
      <c r="S152" s="34"/>
      <c r="T152" s="34"/>
      <c r="U152" s="35">
        <f t="shared" si="4"/>
        <v>0</v>
      </c>
      <c r="V152" s="36">
        <f t="shared" si="5"/>
        <v>0</v>
      </c>
    </row>
    <row r="153" spans="1:22" x14ac:dyDescent="0.45">
      <c r="A153" s="27"/>
      <c r="B153" s="27"/>
      <c r="C153" s="28"/>
      <c r="D153" s="28"/>
      <c r="E153" s="29"/>
      <c r="F153" s="30"/>
      <c r="G153" s="31"/>
      <c r="H153" s="31"/>
      <c r="I153" s="31"/>
      <c r="J153" s="31"/>
      <c r="K153" s="32"/>
      <c r="L153" s="33"/>
      <c r="M153" s="34"/>
      <c r="N153" s="34"/>
      <c r="O153" s="34"/>
      <c r="P153" s="34"/>
      <c r="Q153" s="34"/>
      <c r="R153" s="34"/>
      <c r="S153" s="34"/>
      <c r="T153" s="34"/>
      <c r="U153" s="35">
        <f t="shared" si="4"/>
        <v>0</v>
      </c>
      <c r="V153" s="36">
        <f t="shared" si="5"/>
        <v>0</v>
      </c>
    </row>
    <row r="154" spans="1:22" x14ac:dyDescent="0.45">
      <c r="A154" s="27"/>
      <c r="B154" s="27"/>
      <c r="C154" s="28"/>
      <c r="D154" s="28"/>
      <c r="E154" s="29"/>
      <c r="F154" s="30"/>
      <c r="G154" s="31"/>
      <c r="H154" s="31"/>
      <c r="I154" s="31"/>
      <c r="J154" s="31"/>
      <c r="K154" s="32"/>
      <c r="L154" s="33"/>
      <c r="M154" s="34"/>
      <c r="N154" s="34"/>
      <c r="O154" s="34"/>
      <c r="P154" s="34"/>
      <c r="Q154" s="34"/>
      <c r="R154" s="34"/>
      <c r="S154" s="34"/>
      <c r="T154" s="34"/>
      <c r="U154" s="35">
        <f t="shared" si="4"/>
        <v>0</v>
      </c>
      <c r="V154" s="36">
        <f t="shared" si="5"/>
        <v>0</v>
      </c>
    </row>
    <row r="155" spans="1:22" x14ac:dyDescent="0.45">
      <c r="A155" s="27"/>
      <c r="B155" s="27"/>
      <c r="C155" s="28"/>
      <c r="D155" s="28"/>
      <c r="E155" s="29"/>
      <c r="F155" s="30"/>
      <c r="G155" s="31"/>
      <c r="H155" s="31"/>
      <c r="I155" s="31"/>
      <c r="J155" s="31"/>
      <c r="K155" s="32"/>
      <c r="L155" s="33"/>
      <c r="M155" s="34"/>
      <c r="N155" s="34"/>
      <c r="O155" s="34"/>
      <c r="P155" s="34"/>
      <c r="Q155" s="34"/>
      <c r="R155" s="34"/>
      <c r="S155" s="34"/>
      <c r="T155" s="34"/>
      <c r="U155" s="35">
        <f t="shared" si="4"/>
        <v>0</v>
      </c>
      <c r="V155" s="36">
        <f t="shared" si="5"/>
        <v>0</v>
      </c>
    </row>
    <row r="156" spans="1:22" x14ac:dyDescent="0.45">
      <c r="A156" s="27"/>
      <c r="B156" s="27"/>
      <c r="C156" s="28"/>
      <c r="D156" s="28"/>
      <c r="E156" s="29"/>
      <c r="F156" s="30"/>
      <c r="G156" s="31"/>
      <c r="H156" s="31"/>
      <c r="I156" s="31"/>
      <c r="J156" s="31"/>
      <c r="K156" s="32"/>
      <c r="L156" s="33"/>
      <c r="M156" s="34"/>
      <c r="N156" s="34"/>
      <c r="O156" s="34"/>
      <c r="P156" s="34"/>
      <c r="Q156" s="34"/>
      <c r="R156" s="34"/>
      <c r="S156" s="34"/>
      <c r="T156" s="34"/>
      <c r="U156" s="35">
        <f t="shared" si="4"/>
        <v>0</v>
      </c>
      <c r="V156" s="36">
        <f t="shared" si="5"/>
        <v>0</v>
      </c>
    </row>
  </sheetData>
  <autoFilter ref="A8:V8" xr:uid="{20FA6C78-9BE6-4772-8A2D-D856159BEC69}"/>
  <conditionalFormatting sqref="D9:D156">
    <cfRule type="expression" dxfId="2" priority="1">
      <formula>OR($D9&gt;2024,AND($D9&lt;2024,$D9&lt;&gt;""))</formula>
    </cfRule>
  </conditionalFormatting>
  <conditionalFormatting sqref="V9:V15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156" xr:uid="{521E9309-CFD1-45F4-8BDB-2DB307FBB959}">
      <formula1>"N/A, FMR, Actual Rent"</formula1>
    </dataValidation>
    <dataValidation type="list" allowBlank="1" showInputMessage="1" showErrorMessage="1" sqref="E9:E156" xr:uid="{16DFD882-D04F-4B1A-A48F-B596C9BB27C4}">
      <formula1>"PH, TH, Joint TH &amp; PH-RRH, HMIS, SSO, TRA, PRA, SRA, S+C/SRO"</formula1>
    </dataValidation>
    <dataValidation allowBlank="1" showErrorMessage="1" sqref="A8:V8" xr:uid="{11ABF805-271E-490C-B57A-970CB135451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2023-08-08T18:26:04Z</dcterms:created>
  <dcterms:modified xsi:type="dcterms:W3CDTF">2023-08-10T14:16:37Z</dcterms:modified>
</cp:coreProperties>
</file>