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96DB3CF-F92C-4075-8CAF-00C7EC1C720C}" xr6:coauthVersionLast="47" xr6:coauthVersionMax="47" xr10:uidLastSave="{00000000-0000-0000-0000-000000000000}"/>
  <bookViews>
    <workbookView xWindow="1470" yWindow="1470" windowWidth="33840" windowHeight="18218" xr2:uid="{65651FF6-4F4C-49C5-8A3A-E81AC3F1828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<sst xmlns="http://schemas.openxmlformats.org/spreadsheetml/2006/main" count="84" uniqueCount="61">
  <si>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</si>
  <si>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</si>
  <si>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</si>
  <si>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</si>
  <si>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</si>
  <si>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</si>
  <si>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</si>
  <si>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</si>
  <si>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</si>
  <si>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</si>
  <si>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</si>
  <si>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</si>
  <si>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</si>
  <si>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</si>
  <si>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</si>
  <si>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</si>
  <si>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</si>
  <si>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</si>
  <si>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</si>
  <si>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</si>
  <si>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</si>
  <si>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</si>
  <si>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</si>
  <si>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</si>
  <si>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</si>
  <si>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</si>
  <si>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</si>
  <si>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</si>
  <si>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</si>
  <si>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</si>
  <si>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IL-500</t>
  </si>
  <si>
    <t>McHenry County</t>
  </si>
  <si>
    <t>IL-500 Pioneer Center - Jackson Lawndale Group Homes</t>
  </si>
  <si>
    <t>IL0001U5T002215</t>
  </si>
  <si>
    <t>PH</t>
  </si>
  <si>
    <t/>
  </si>
  <si>
    <t>Chicago</t>
  </si>
  <si>
    <t>McHenry County CoC</t>
  </si>
  <si>
    <t>McHenry County (Illinois)</t>
  </si>
  <si>
    <t>IL-500 Thresholds - McHenry Independence</t>
  </si>
  <si>
    <t>IL0002U5T002215</t>
  </si>
  <si>
    <t>IL-500 Home of the Sparrow - RRH Renewal</t>
  </si>
  <si>
    <t>IL0546U5T002209</t>
  </si>
  <si>
    <t>Actual Rent</t>
  </si>
  <si>
    <t>IL-500 Home of the Sparrow - Homelessness to Housing</t>
  </si>
  <si>
    <t>IL1577U5T002205</t>
  </si>
  <si>
    <t>Joint TH &amp; PH-RRH</t>
  </si>
  <si>
    <t>IL-500 Veterans Path to Hope - Transition to Home</t>
  </si>
  <si>
    <t>IL1580U5T002205</t>
  </si>
  <si>
    <t>FMR</t>
  </si>
  <si>
    <t>IL-500 Veterans Path to Hope - Scattered Site PSH</t>
  </si>
  <si>
    <t>IL1581U5T002205</t>
  </si>
  <si>
    <t>IL-500 Pioneer Center - Coordinated Entry</t>
  </si>
  <si>
    <t>IL1616U5T002204</t>
  </si>
  <si>
    <t>SSO</t>
  </si>
  <si>
    <t>IL-500 McHenry County HMIS FY 2022</t>
  </si>
  <si>
    <t>IL1619U5T002204</t>
  </si>
  <si>
    <t>IL-500 Home of the Sparrow - DV-RRH</t>
  </si>
  <si>
    <t>IL1620U5T002204</t>
  </si>
  <si>
    <t>IL-500 Thresholds - McHenry County Leasing Project</t>
  </si>
  <si>
    <t>IL1675U5T002203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</si>
</sst>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80C1-B142-4766-BFF9-75851DE7C522}">
  <sheetPr codeName="Sheet57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1057931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104567</v>
      </c>
      <c r="I9" s="31">
        <v>55881</v>
      </c>
      <c r="J9" s="31">
        <v>0</v>
      </c>
      <c r="K9" s="32">
        <v>15254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175702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156894</v>
      </c>
      <c r="G10" s="31">
        <v>0</v>
      </c>
      <c r="H10" s="31">
        <v>1000</v>
      </c>
      <c r="I10" s="31">
        <v>1000</v>
      </c>
      <c r="J10" s="31">
        <v>0</v>
      </c>
      <c r="K10" s="32">
        <v>15889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174783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51960</v>
      </c>
      <c r="H11" s="31">
        <v>16447</v>
      </c>
      <c r="I11" s="31">
        <v>0</v>
      </c>
      <c r="J11" s="31">
        <v>0</v>
      </c>
      <c r="K11" s="32">
        <v>0</v>
      </c>
      <c r="L11" s="33" t="s">
        <v>43</v>
      </c>
      <c r="M11" s="34">
        <v>0</v>
      </c>
      <c r="N11" s="34">
        <v>0</v>
      </c>
      <c r="O11" s="34">
        <v>2</v>
      </c>
      <c r="P11" s="34">
        <v>5</v>
      </c>
      <c r="Q11" s="34">
        <v>5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68407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54996</v>
      </c>
      <c r="H12" s="31">
        <v>35157</v>
      </c>
      <c r="I12" s="31">
        <v>59000</v>
      </c>
      <c r="J12" s="31">
        <v>0</v>
      </c>
      <c r="K12" s="32">
        <v>13904</v>
      </c>
      <c r="L12" s="33" t="s">
        <v>43</v>
      </c>
      <c r="M12" s="34">
        <v>0</v>
      </c>
      <c r="N12" s="34">
        <v>0</v>
      </c>
      <c r="O12" s="34">
        <v>0</v>
      </c>
      <c r="P12" s="34">
        <v>3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163057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46</v>
      </c>
      <c r="F13" s="30">
        <v>0</v>
      </c>
      <c r="G13" s="31">
        <v>13932</v>
      </c>
      <c r="H13" s="31">
        <v>8287</v>
      </c>
      <c r="I13" s="31">
        <v>50000</v>
      </c>
      <c r="J13" s="31">
        <v>0</v>
      </c>
      <c r="K13" s="32">
        <v>6113</v>
      </c>
      <c r="L13" s="33" t="s">
        <v>49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</v>
      </c>
      <c r="V13" s="36">
        <f t="shared" si="1"/>
        <v>78332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43551</v>
      </c>
      <c r="G14" s="31">
        <v>0</v>
      </c>
      <c r="H14" s="31">
        <v>10641</v>
      </c>
      <c r="I14" s="31">
        <v>5464</v>
      </c>
      <c r="J14" s="31">
        <v>0</v>
      </c>
      <c r="K14" s="32">
        <v>3724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63380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54</v>
      </c>
      <c r="F15" s="30">
        <v>0</v>
      </c>
      <c r="G15" s="31">
        <v>0</v>
      </c>
      <c r="H15" s="31">
        <v>57000</v>
      </c>
      <c r="I15" s="31">
        <v>0</v>
      </c>
      <c r="J15" s="31">
        <v>0</v>
      </c>
      <c r="K15" s="32">
        <v>5000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62000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42549</v>
      </c>
      <c r="K16" s="32">
        <v>3122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45671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41796</v>
      </c>
      <c r="H17" s="31">
        <v>10020</v>
      </c>
      <c r="I17" s="31">
        <v>0</v>
      </c>
      <c r="J17" s="31">
        <v>0</v>
      </c>
      <c r="K17" s="32">
        <v>0</v>
      </c>
      <c r="L17" s="33" t="s">
        <v>49</v>
      </c>
      <c r="M17" s="34">
        <v>0</v>
      </c>
      <c r="N17" s="34">
        <v>0</v>
      </c>
      <c r="O17" s="34">
        <v>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51816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156894</v>
      </c>
      <c r="G18" s="31">
        <v>0</v>
      </c>
      <c r="H18" s="31">
        <v>1000</v>
      </c>
      <c r="I18" s="31">
        <v>1000</v>
      </c>
      <c r="J18" s="31">
        <v>0</v>
      </c>
      <c r="K18" s="32">
        <v>15889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174783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6B7080C1-B142-4766-BFF9-75851DE7C522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2B0D53A6-1D6A-410A-AA85-2FE10E71FE61}">
      <formula1>"N/A, FMR, Actual Rent"</formula1>
    </dataValidation>
    <dataValidation type="list" allowBlank="1" showInputMessage="1" showErrorMessage="1" sqref="E9:E28" xr:uid="{1897EDCE-72E2-406E-B4E5-7BB87298C29F}">
      <formula1>"PH, TH, Joint TH &amp; PH-RRH, HMIS, SSO, TRA, PRA, SRA, S+C/SRO"</formula1>
    </dataValidation>
    <dataValidation allowBlank="1" showErrorMessage="1" sqref="A8:V8" xr:uid="{3DDF0F8E-273C-441E-B499-8261A2CDA6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2023-08-08T18:25:29Z</dcterms:created>
  <dcterms:modified xsi:type="dcterms:W3CDTF">2023-08-10T14:16:55Z</dcterms:modified>
</cp:coreProperties>
</file>