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744BD96A-7F6C-4E72-AB12-8EC8C2CA4E12}" xr6:coauthVersionLast="47" xr6:coauthVersionMax="47" xr10:uidLastSave="{00000000-0000-0000-0000-000000000000}"/>
  <bookViews>
    <workbookView xWindow="3675" yWindow="3675" windowWidth="19237" windowHeight="11220" xr2:uid="{E5B99AB2-2A5C-4E8D-80FD-EC2941B7314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<sst xmlns="http://schemas.openxmlformats.org/spreadsheetml/2006/main" count="49" uniqueCount="44">
  <si>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</si>
  <si>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</si>
  <si>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</si>
  <si>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</si>
  <si>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</si>
  <si>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</si>
  <si>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</si>
  <si>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</si>
  <si>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</si>
  <si>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</si>
  <si>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</si>
  <si>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</si>
  <si>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</si>
  <si>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</si>
  <si>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</si>
  <si>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</si>
  <si>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</si>
  <si>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</si>
  <si>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</si>
  <si>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</si>
  <si>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</si>
  <si>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</si>
  <si>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</si>
  <si>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</si>
  <si>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</si>
  <si>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</si>
  <si>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</si>
  <si>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</si>
  <si>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</si>
  <si>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</si>
  <si>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ID-500</t>
  </si>
  <si>
    <t>Ada County Housing Authority</t>
  </si>
  <si>
    <t>Coordinated Housing Options and Individualized Services (CHOIS)</t>
  </si>
  <si>
    <t>ID0002L0E002215</t>
  </si>
  <si>
    <t>PH</t>
  </si>
  <si>
    <t>FMR</t>
  </si>
  <si>
    <t>Portland</t>
  </si>
  <si>
    <t>Boise/Ada County CoC</t>
  </si>
  <si>
    <t>Boise CIty</t>
  </si>
  <si>
    <t>Charitable Assistance To Community's Homeless, Inc.</t>
  </si>
  <si>
    <t>CATCH Ada CoC RRH Renewal</t>
  </si>
  <si>
    <t>ID0070L0E002207</t>
  </si>
  <si>
    <t>CATCH Ada DV RRH Renewal</t>
  </si>
  <si>
    <t>ID0087D0E002204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</si>
</sst>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09610-F430-4D9C-8322-56FE5B4BABBE}">
  <sheetPr codeName="Sheet106">
    <pageSetUpPr fitToPage="1"/>
  </sheetPr>
  <dimension ref="A1:DG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1586749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829932</v>
      </c>
      <c r="H9" s="31">
        <v>150755</v>
      </c>
      <c r="I9" s="31">
        <v>0</v>
      </c>
      <c r="J9" s="31">
        <v>0</v>
      </c>
      <c r="K9" s="32">
        <v>45526</v>
      </c>
      <c r="L9" s="33" t="s">
        <v>35</v>
      </c>
      <c r="M9" s="34">
        <v>0</v>
      </c>
      <c r="N9" s="34">
        <v>13</v>
      </c>
      <c r="O9" s="34">
        <v>40</v>
      </c>
      <c r="P9" s="34">
        <v>12</v>
      </c>
      <c r="Q9" s="34">
        <v>5</v>
      </c>
      <c r="R9" s="34">
        <v>1</v>
      </c>
      <c r="S9" s="34">
        <v>0</v>
      </c>
      <c r="T9" s="34">
        <v>0</v>
      </c>
      <c r="U9" s="35">
        <f t="shared" ref="U9:U21" si="0">SUM(M9:T9)</f>
        <v>71</v>
      </c>
      <c r="V9" s="36">
        <f t="shared" ref="V9:V21" si="1">SUM(F9:K9)</f>
        <v>1026213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142344</v>
      </c>
      <c r="H10" s="31">
        <v>37143</v>
      </c>
      <c r="I10" s="31">
        <v>0</v>
      </c>
      <c r="J10" s="31">
        <v>0</v>
      </c>
      <c r="K10" s="32">
        <v>5000</v>
      </c>
      <c r="L10" s="33" t="s">
        <v>35</v>
      </c>
      <c r="M10" s="34">
        <v>0</v>
      </c>
      <c r="N10" s="34">
        <v>0</v>
      </c>
      <c r="O10" s="34">
        <v>7</v>
      </c>
      <c r="P10" s="34">
        <v>5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12</v>
      </c>
      <c r="V10" s="36">
        <f t="shared" si="1"/>
        <v>184487</v>
      </c>
    </row>
    <row r="11" spans="1:22" x14ac:dyDescent="0.45">
      <c r="A11" s="27" t="s">
        <v>39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357288</v>
      </c>
      <c r="H11" s="31">
        <v>16761</v>
      </c>
      <c r="I11" s="31">
        <v>0</v>
      </c>
      <c r="J11" s="31">
        <v>0</v>
      </c>
      <c r="K11" s="32">
        <v>2000</v>
      </c>
      <c r="L11" s="33" t="s">
        <v>35</v>
      </c>
      <c r="M11" s="34">
        <v>0</v>
      </c>
      <c r="N11" s="34">
        <v>0</v>
      </c>
      <c r="O11" s="34">
        <v>18</v>
      </c>
      <c r="P11" s="34">
        <v>7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25</v>
      </c>
      <c r="V11" s="36">
        <f t="shared" si="1"/>
        <v>376049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61009610-F430-4D9C-8322-56FE5B4BABBE}"/>
  <conditionalFormatting sqref="V9:V21">
    <cfRule type="cellIs" dxfId="2" priority="3" operator="lessThan">
      <formula>0</formula>
    </cfRule>
  </conditionalFormatting>
  <conditionalFormatting sqref="V9:V21">
    <cfRule type="expression" dxfId="1" priority="2">
      <formula>#REF!&lt;0</formula>
    </cfRule>
  </conditionalFormatting>
  <conditionalFormatting sqref="D9:D2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1" xr:uid="{EBBFC1CD-9E27-4301-8586-A06F297B4C85}">
      <formula1>"N/A, FMR, Actual Rent"</formula1>
    </dataValidation>
    <dataValidation type="list" allowBlank="1" showInputMessage="1" showErrorMessage="1" sqref="E9:E21" xr:uid="{CAB74222-52F7-40C1-A002-9372A57DE5B9}">
      <formula1>"PH, TH, Joint TH &amp; PH-RRH, HMIS, SSO, TRA, PRA, SRA, S+C/SRO"</formula1>
    </dataValidation>
    <dataValidation allowBlank="1" showErrorMessage="1" sqref="A8:V8" xr:uid="{D23E7C4D-1AB1-4096-AFB7-30D20712CD3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2023-05-19T14:12:05Z</dcterms:created>
  <dcterms:modified xsi:type="dcterms:W3CDTF">2023-05-19T14:52:19Z</dcterms:modified>
</cp:coreProperties>
</file>