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1D7CD938-E952-4DDB-BDF1-BE27F485BF44}" xr6:coauthVersionLast="47" xr6:coauthVersionMax="47" xr10:uidLastSave="{00000000-0000-0000-0000-000000000000}"/>
  <bookViews>
    <workbookView xWindow="3308" yWindow="3308" windowWidth="19237" windowHeight="11220" xr2:uid="{DC302DB2-E96D-4FA6-BE66-2D9CB883D66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<sst xmlns="http://schemas.openxmlformats.org/spreadsheetml/2006/main" count="69" uniqueCount="52">
  <si>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</si>
  <si>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</si>
  <si>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</si>
  <si>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</si>
  <si>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</si>
  <si>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</si>
  <si>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</si>
  <si>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</si>
  <si>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</si>
  <si>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</si>
  <si>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</si>
  <si>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</si>
  <si>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</si>
  <si>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</si>
  <si>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</si>
  <si>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</si>
  <si>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</si>
  <si>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</si>
  <si>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</si>
  <si>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</si>
  <si>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</si>
  <si>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</si>
  <si>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</si>
  <si>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</si>
  <si>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</si>
  <si>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</si>
  <si>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</si>
  <si>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</si>
  <si>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</si>
  <si>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</si>
  <si>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GU-500</t>
  </si>
  <si>
    <t>Government of Guam/Guam Housing &amp; Urban Renewal Authority</t>
  </si>
  <si>
    <t>GU0004L9C002215</t>
  </si>
  <si>
    <t/>
  </si>
  <si>
    <t>Honolulu</t>
  </si>
  <si>
    <t>Guam CoC</t>
  </si>
  <si>
    <t>Housing First Rental Assistance Program Expansion</t>
  </si>
  <si>
    <t>GU0011L9C002213</t>
  </si>
  <si>
    <t>PH</t>
  </si>
  <si>
    <t>FMR</t>
  </si>
  <si>
    <t>Y Jahame Permanent Housing Program Expansion</t>
  </si>
  <si>
    <t>GU0018L9C002209</t>
  </si>
  <si>
    <t>Coordinated Entry System</t>
  </si>
  <si>
    <t>GU0026L9C002204</t>
  </si>
  <si>
    <t>SSO</t>
  </si>
  <si>
    <t>DV Bonus</t>
  </si>
  <si>
    <t>GU0028L9C002204</t>
  </si>
  <si>
    <t>Joint TH &amp; PH-RRH</t>
  </si>
  <si>
    <t>Guma Manhoben TH-PH-RRH</t>
  </si>
  <si>
    <t>GU0031L9C002203</t>
  </si>
  <si>
    <t>Anchor of Hope</t>
  </si>
  <si>
    <t>GU0037L9C002201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</si>
</sst>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66FF8-5A0B-49FB-A2E7-5C5DD30051CA}">
  <sheetPr codeName="Sheet100">
    <pageSetUpPr fitToPage="1"/>
  </sheetPr>
  <dimension ref="A1:DG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34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35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1316455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17</v>
      </c>
      <c r="C9" s="28" t="s">
        <v>32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113178</v>
      </c>
      <c r="K9" s="32">
        <v>3968</v>
      </c>
      <c r="L9" s="33" t="s">
        <v>33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117146</v>
      </c>
    </row>
    <row r="10" spans="1:22" x14ac:dyDescent="0.45">
      <c r="A10" s="27" t="s">
        <v>31</v>
      </c>
      <c r="B10" s="27" t="s">
        <v>36</v>
      </c>
      <c r="C10" s="28" t="s">
        <v>37</v>
      </c>
      <c r="D10" s="28">
        <v>2024</v>
      </c>
      <c r="E10" s="29" t="s">
        <v>38</v>
      </c>
      <c r="F10" s="30">
        <v>0</v>
      </c>
      <c r="G10" s="31">
        <v>548100</v>
      </c>
      <c r="H10" s="31">
        <v>1066</v>
      </c>
      <c r="I10" s="31">
        <v>0</v>
      </c>
      <c r="J10" s="31">
        <v>720</v>
      </c>
      <c r="K10" s="32">
        <v>26624</v>
      </c>
      <c r="L10" s="33" t="s">
        <v>39</v>
      </c>
      <c r="M10" s="34">
        <v>0</v>
      </c>
      <c r="N10" s="34">
        <v>9</v>
      </c>
      <c r="O10" s="34">
        <v>23</v>
      </c>
      <c r="P10" s="34">
        <v>6</v>
      </c>
      <c r="Q10" s="34">
        <v>1</v>
      </c>
      <c r="R10" s="34">
        <v>0</v>
      </c>
      <c r="S10" s="34">
        <v>0</v>
      </c>
      <c r="T10" s="34">
        <v>0</v>
      </c>
      <c r="U10" s="35">
        <f t="shared" si="0"/>
        <v>39</v>
      </c>
      <c r="V10" s="36">
        <f t="shared" si="1"/>
        <v>576510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38</v>
      </c>
      <c r="F11" s="30">
        <v>55986</v>
      </c>
      <c r="G11" s="31">
        <v>0</v>
      </c>
      <c r="H11" s="31">
        <v>35365</v>
      </c>
      <c r="I11" s="31">
        <v>8028</v>
      </c>
      <c r="J11" s="31">
        <v>1237</v>
      </c>
      <c r="K11" s="32">
        <v>5351</v>
      </c>
      <c r="L11" s="33" t="s">
        <v>33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105967</v>
      </c>
    </row>
    <row r="12" spans="1:22" x14ac:dyDescent="0.45">
      <c r="A12" s="27" t="s">
        <v>31</v>
      </c>
      <c r="B12" s="27" t="s">
        <v>42</v>
      </c>
      <c r="C12" s="28" t="s">
        <v>43</v>
      </c>
      <c r="D12" s="28">
        <v>2024</v>
      </c>
      <c r="E12" s="29" t="s">
        <v>44</v>
      </c>
      <c r="F12" s="30">
        <v>0</v>
      </c>
      <c r="G12" s="31">
        <v>0</v>
      </c>
      <c r="H12" s="31">
        <v>49552</v>
      </c>
      <c r="I12" s="31">
        <v>0</v>
      </c>
      <c r="J12" s="31">
        <v>0</v>
      </c>
      <c r="K12" s="32">
        <v>3469</v>
      </c>
      <c r="L12" s="33" t="s">
        <v>33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53021</v>
      </c>
    </row>
    <row r="13" spans="1:22" x14ac:dyDescent="0.45">
      <c r="A13" s="27" t="s">
        <v>31</v>
      </c>
      <c r="B13" s="27" t="s">
        <v>45</v>
      </c>
      <c r="C13" s="28" t="s">
        <v>46</v>
      </c>
      <c r="D13" s="28">
        <v>2024</v>
      </c>
      <c r="E13" s="29" t="s">
        <v>47</v>
      </c>
      <c r="F13" s="30">
        <v>0</v>
      </c>
      <c r="G13" s="31">
        <v>141516</v>
      </c>
      <c r="H13" s="31">
        <v>23764</v>
      </c>
      <c r="I13" s="31">
        <v>9000</v>
      </c>
      <c r="J13" s="31">
        <v>16424</v>
      </c>
      <c r="K13" s="32">
        <v>2725</v>
      </c>
      <c r="L13" s="33" t="s">
        <v>39</v>
      </c>
      <c r="M13" s="34">
        <v>2</v>
      </c>
      <c r="N13" s="34">
        <v>0</v>
      </c>
      <c r="O13" s="34">
        <v>0</v>
      </c>
      <c r="P13" s="34">
        <v>7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9</v>
      </c>
      <c r="V13" s="36">
        <f t="shared" si="1"/>
        <v>193429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47</v>
      </c>
      <c r="F14" s="30">
        <v>0</v>
      </c>
      <c r="G14" s="31">
        <v>0</v>
      </c>
      <c r="H14" s="31">
        <v>35880</v>
      </c>
      <c r="I14" s="31">
        <v>29500</v>
      </c>
      <c r="J14" s="31">
        <v>100</v>
      </c>
      <c r="K14" s="32">
        <v>121</v>
      </c>
      <c r="L14" s="33" t="s">
        <v>33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65601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38</v>
      </c>
      <c r="F15" s="30">
        <v>0</v>
      </c>
      <c r="G15" s="31">
        <v>85224</v>
      </c>
      <c r="H15" s="31">
        <v>88646</v>
      </c>
      <c r="I15" s="31">
        <v>9079</v>
      </c>
      <c r="J15" s="31">
        <v>9750</v>
      </c>
      <c r="K15" s="32">
        <v>12082</v>
      </c>
      <c r="L15" s="33" t="s">
        <v>39</v>
      </c>
      <c r="M15" s="34">
        <v>0</v>
      </c>
      <c r="N15" s="34">
        <v>0</v>
      </c>
      <c r="O15" s="34">
        <v>0</v>
      </c>
      <c r="P15" s="34">
        <v>2</v>
      </c>
      <c r="Q15" s="34">
        <v>2</v>
      </c>
      <c r="R15" s="34">
        <v>0</v>
      </c>
      <c r="S15" s="34">
        <v>0</v>
      </c>
      <c r="T15" s="34">
        <v>0</v>
      </c>
      <c r="U15" s="35">
        <f t="shared" si="0"/>
        <v>4</v>
      </c>
      <c r="V15" s="36">
        <f t="shared" si="1"/>
        <v>204781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57866FF8-5A0B-49FB-A2E7-5C5DD30051CA}"/>
  <conditionalFormatting sqref="V9:V25">
    <cfRule type="cellIs" dxfId="2" priority="3" operator="lessThan">
      <formula>0</formula>
    </cfRule>
  </conditionalFormatting>
  <conditionalFormatting sqref="V9:V25">
    <cfRule type="expression" dxfId="1" priority="2">
      <formula>#REF!&lt;0</formula>
    </cfRule>
  </conditionalFormatting>
  <conditionalFormatting sqref="D9:D2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5" xr:uid="{1EBC76B0-9CB2-4F26-8036-92BD3644B5EF}">
      <formula1>"N/A, FMR, Actual Rent"</formula1>
    </dataValidation>
    <dataValidation type="list" allowBlank="1" showInputMessage="1" showErrorMessage="1" sqref="E9:E25" xr:uid="{FE106498-C2EB-4077-BD33-15320783E0A1}">
      <formula1>"PH, TH, Joint TH &amp; PH-RRH, HMIS, SSO, TRA, PRA, SRA, S+C/SRO"</formula1>
    </dataValidation>
    <dataValidation allowBlank="1" showErrorMessage="1" sqref="A8:V8" xr:uid="{55A4F2A2-BF55-4052-A333-35A80552493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2023-05-19T14:12:08Z</dcterms:created>
  <dcterms:modified xsi:type="dcterms:W3CDTF">2023-05-19T14:52:52Z</dcterms:modified>
</cp:coreProperties>
</file>