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0CBEA1FF-CCBB-4438-96FA-54AEEDBCC5C6}" xr6:coauthVersionLast="47" xr6:coauthVersionMax="47" xr10:uidLastSave="{00000000-0000-0000-0000-000000000000}"/>
  <bookViews>
    <workbookView xWindow="1470" yWindow="1470" windowWidth="33840" windowHeight="18218" xr2:uid="{0BD3A5E0-0C35-49F9-8FB9-B4A9BCC244A1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4" i="1" l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<sst xmlns="http://schemas.openxmlformats.org/spreadsheetml/2006/main" count="164" uniqueCount="101">
  <si>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</si>
  <si>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</si>
  <si>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</si>
  <si>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</si>
  <si>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</si>
  <si>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</si>
  <si>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</si>
  <si>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</si>
  <si>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</si>
  <si>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</si>
  <si>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</si>
  <si>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</si>
  <si>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</si>
  <si>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</si>
  <si>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</si>
  <si>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</si>
  <si>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</si>
  <si>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</si>
  <si>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</si>
  <si>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</si>
  <si>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</si>
  <si>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</si>
  <si>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</si>
  <si>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</si>
  <si>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</si>
  <si>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</si>
  <si>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</si>
  <si>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</si>
  <si>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</si>
  <si>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</si>
  <si>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DE-500</t>
  </si>
  <si>
    <t>Conexio Care Inc.</t>
  </si>
  <si>
    <t>DE0001 Judy's House</t>
  </si>
  <si>
    <t>DE0001L3T002212</t>
  </si>
  <si>
    <t>PH</t>
  </si>
  <si>
    <t/>
  </si>
  <si>
    <t>Philadelphia</t>
  </si>
  <si>
    <t>Delaware Statewide CoC</t>
  </si>
  <si>
    <t>Housing Alliance Delaware, Inc.</t>
  </si>
  <si>
    <t>The Ministry of Caring Inc.</t>
  </si>
  <si>
    <t>DE0002 Bethany House I</t>
  </si>
  <si>
    <t>DE0002L3T002215</t>
  </si>
  <si>
    <t>DE0005 Easy Access</t>
  </si>
  <si>
    <t>DE0005L3T002215</t>
  </si>
  <si>
    <t>YWCA Delaware Inc.</t>
  </si>
  <si>
    <t>DE0007 Home-Life Management Center II</t>
  </si>
  <si>
    <t>DE0007L3T002215</t>
  </si>
  <si>
    <t>TH</t>
  </si>
  <si>
    <t>West End Neighborhood House Inc.</t>
  </si>
  <si>
    <t>DE0010 Life Lines Housing Program</t>
  </si>
  <si>
    <t>DE0010L3T002215</t>
  </si>
  <si>
    <t>DE0013 Next Step</t>
  </si>
  <si>
    <t>DE0013L3T002215</t>
  </si>
  <si>
    <t>DE0014 PH for 20 Consolidated</t>
  </si>
  <si>
    <t>DE0014L3T002215</t>
  </si>
  <si>
    <t>DE0023 New Century</t>
  </si>
  <si>
    <t>DE0023L3T002212</t>
  </si>
  <si>
    <t>DE0024 Next Step 3</t>
  </si>
  <si>
    <t>DE0024L3T002211</t>
  </si>
  <si>
    <t>DE0025 Delaware HMIS</t>
  </si>
  <si>
    <t>DE0025L3T002212</t>
  </si>
  <si>
    <t>DE0026 Bethany House II</t>
  </si>
  <si>
    <t>DE0026L3T002207</t>
  </si>
  <si>
    <t>DE0034 Centralized Intake Delaware</t>
  </si>
  <si>
    <t>DE0034L3T002209</t>
  </si>
  <si>
    <t>SSO</t>
  </si>
  <si>
    <t>DE0036 Rapid Rehousing Consolidated</t>
  </si>
  <si>
    <t>DE0036L3T002208</t>
  </si>
  <si>
    <t>FMR</t>
  </si>
  <si>
    <t>DE0037 Nazareth Permanent Housing</t>
  </si>
  <si>
    <t>DE0037L3T002208</t>
  </si>
  <si>
    <t>DE0047 New Hope 2</t>
  </si>
  <si>
    <t>DE0047L3T002207</t>
  </si>
  <si>
    <t>DE0050 Positive Progress</t>
  </si>
  <si>
    <t>DE0050L3T002206</t>
  </si>
  <si>
    <t>DE0054 YWCA Rapid Rehousing Project</t>
  </si>
  <si>
    <t>DE0054L3T002205</t>
  </si>
  <si>
    <t>Family Promise of Northern New Castle County, Inc.</t>
  </si>
  <si>
    <t>DE0055 Transitional Rapid Re-Housing</t>
  </si>
  <si>
    <t>DE0055L3T002205</t>
  </si>
  <si>
    <t>Joint TH &amp; PH-RRH</t>
  </si>
  <si>
    <t>Actual Rent</t>
  </si>
  <si>
    <t>DE0059 House of Joseph Residence</t>
  </si>
  <si>
    <t>DE0059L3T002204</t>
  </si>
  <si>
    <t>CHILD, Inc.</t>
  </si>
  <si>
    <t>DE0060 DV Specific RRH</t>
  </si>
  <si>
    <t>DE0060L3T002203</t>
  </si>
  <si>
    <t>DE0062 Pathway to Housing</t>
  </si>
  <si>
    <t>DE0062L3T002203</t>
  </si>
  <si>
    <t>DE0068 Life Lines III</t>
  </si>
  <si>
    <t>DE0068L3T002201</t>
  </si>
  <si>
    <t>DE0069 SCHE Unit TH-RRH</t>
  </si>
  <si>
    <t>DE0069D3T002201</t>
  </si>
  <si>
    <t>DE0070 Transitional Rapid Re-Housing 2.0.</t>
  </si>
  <si>
    <t>DE0070L3T002201</t>
  </si>
  <si>
    <t>Code Purple Kent County</t>
  </si>
  <si>
    <t>Code Purple PSH Program</t>
  </si>
  <si>
    <t>DE0075L3T002200</t>
  </si>
  <si>
    <t>Young Men's Christian Association of Delaware</t>
  </si>
  <si>
    <t>Central YMCA Housing</t>
  </si>
  <si>
    <t>DE0076L3T002200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</si>
</sst>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F1D2B-7017-488B-A470-56BC0E73C5B1}">
  <sheetPr codeName="Sheet119">
    <pageSetUpPr fitToPage="1"/>
  </sheetPr>
  <dimension ref="A1:V4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8640073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0</v>
      </c>
      <c r="I9" s="31">
        <v>188058</v>
      </c>
      <c r="J9" s="31">
        <v>0</v>
      </c>
      <c r="K9" s="32">
        <v>7801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44" si="0">SUM(M9:T9)</f>
        <v>0</v>
      </c>
      <c r="V9" s="36">
        <f t="shared" ref="V9:V44" si="1">SUM(F9:K9)</f>
        <v>195859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0</v>
      </c>
      <c r="H10" s="31">
        <v>12741</v>
      </c>
      <c r="I10" s="31">
        <v>38314</v>
      </c>
      <c r="J10" s="31">
        <v>0</v>
      </c>
      <c r="K10" s="32">
        <v>3040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54095</v>
      </c>
    </row>
    <row r="11" spans="1:22" x14ac:dyDescent="0.45">
      <c r="A11" s="27" t="s">
        <v>31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614914</v>
      </c>
      <c r="G11" s="31">
        <v>0</v>
      </c>
      <c r="H11" s="31">
        <v>0</v>
      </c>
      <c r="I11" s="31">
        <v>291640</v>
      </c>
      <c r="J11" s="31">
        <v>0</v>
      </c>
      <c r="K11" s="32">
        <v>14802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921356</v>
      </c>
    </row>
    <row r="12" spans="1:22" x14ac:dyDescent="0.45">
      <c r="A12" s="27" t="s">
        <v>44</v>
      </c>
      <c r="B12" s="27" t="s">
        <v>45</v>
      </c>
      <c r="C12" s="28" t="s">
        <v>46</v>
      </c>
      <c r="D12" s="28">
        <v>2024</v>
      </c>
      <c r="E12" s="29" t="s">
        <v>47</v>
      </c>
      <c r="F12" s="30">
        <v>0</v>
      </c>
      <c r="G12" s="31">
        <v>0</v>
      </c>
      <c r="H12" s="31">
        <v>62100</v>
      </c>
      <c r="I12" s="31">
        <v>251342</v>
      </c>
      <c r="J12" s="31">
        <v>0</v>
      </c>
      <c r="K12" s="32">
        <v>16793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330235</v>
      </c>
    </row>
    <row r="13" spans="1:22" x14ac:dyDescent="0.45">
      <c r="A13" s="27" t="s">
        <v>48</v>
      </c>
      <c r="B13" s="27" t="s">
        <v>49</v>
      </c>
      <c r="C13" s="28" t="s">
        <v>50</v>
      </c>
      <c r="D13" s="28">
        <v>2024</v>
      </c>
      <c r="E13" s="29" t="s">
        <v>34</v>
      </c>
      <c r="F13" s="30">
        <v>0</v>
      </c>
      <c r="G13" s="31">
        <v>0</v>
      </c>
      <c r="H13" s="31">
        <v>96480</v>
      </c>
      <c r="I13" s="31">
        <v>108567</v>
      </c>
      <c r="J13" s="31">
        <v>0</v>
      </c>
      <c r="K13" s="32">
        <v>13775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218822</v>
      </c>
    </row>
    <row r="14" spans="1:22" x14ac:dyDescent="0.45">
      <c r="A14" s="27" t="s">
        <v>31</v>
      </c>
      <c r="B14" s="27" t="s">
        <v>51</v>
      </c>
      <c r="C14" s="28" t="s">
        <v>52</v>
      </c>
      <c r="D14" s="28">
        <v>2024</v>
      </c>
      <c r="E14" s="29" t="s">
        <v>34</v>
      </c>
      <c r="F14" s="30">
        <v>276269</v>
      </c>
      <c r="G14" s="31">
        <v>0</v>
      </c>
      <c r="H14" s="31">
        <v>0</v>
      </c>
      <c r="I14" s="31">
        <v>0</v>
      </c>
      <c r="J14" s="31">
        <v>0</v>
      </c>
      <c r="K14" s="32">
        <v>4253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280522</v>
      </c>
    </row>
    <row r="15" spans="1:22" x14ac:dyDescent="0.45">
      <c r="A15" s="27" t="s">
        <v>31</v>
      </c>
      <c r="B15" s="27" t="s">
        <v>53</v>
      </c>
      <c r="C15" s="28" t="s">
        <v>54</v>
      </c>
      <c r="D15" s="28">
        <v>2024</v>
      </c>
      <c r="E15" s="29" t="s">
        <v>34</v>
      </c>
      <c r="F15" s="30">
        <v>193847</v>
      </c>
      <c r="G15" s="31">
        <v>0</v>
      </c>
      <c r="H15" s="31">
        <v>9266</v>
      </c>
      <c r="I15" s="31">
        <v>177268</v>
      </c>
      <c r="J15" s="31">
        <v>0</v>
      </c>
      <c r="K15" s="32">
        <v>12399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392780</v>
      </c>
    </row>
    <row r="16" spans="1:22" x14ac:dyDescent="0.45">
      <c r="A16" s="27" t="s">
        <v>31</v>
      </c>
      <c r="B16" s="27" t="s">
        <v>55</v>
      </c>
      <c r="C16" s="28" t="s">
        <v>56</v>
      </c>
      <c r="D16" s="28">
        <v>2024</v>
      </c>
      <c r="E16" s="29" t="s">
        <v>34</v>
      </c>
      <c r="F16" s="30">
        <v>770389</v>
      </c>
      <c r="G16" s="31">
        <v>0</v>
      </c>
      <c r="H16" s="31">
        <v>95840</v>
      </c>
      <c r="I16" s="31">
        <v>433264</v>
      </c>
      <c r="J16" s="31">
        <v>0</v>
      </c>
      <c r="K16" s="32">
        <v>62807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1362300</v>
      </c>
    </row>
    <row r="17" spans="1:22" x14ac:dyDescent="0.45">
      <c r="A17" s="27" t="s">
        <v>31</v>
      </c>
      <c r="B17" s="27" t="s">
        <v>57</v>
      </c>
      <c r="C17" s="28" t="s">
        <v>58</v>
      </c>
      <c r="D17" s="28">
        <v>2024</v>
      </c>
      <c r="E17" s="29" t="s">
        <v>34</v>
      </c>
      <c r="F17" s="30">
        <v>336808</v>
      </c>
      <c r="G17" s="31">
        <v>0</v>
      </c>
      <c r="H17" s="31">
        <v>28515</v>
      </c>
      <c r="I17" s="31">
        <v>0</v>
      </c>
      <c r="J17" s="31">
        <v>0</v>
      </c>
      <c r="K17" s="32">
        <v>8755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374078</v>
      </c>
    </row>
    <row r="18" spans="1:22" x14ac:dyDescent="0.45">
      <c r="A18" s="27" t="s">
        <v>38</v>
      </c>
      <c r="B18" s="27" t="s">
        <v>59</v>
      </c>
      <c r="C18" s="28" t="s">
        <v>60</v>
      </c>
      <c r="D18" s="28">
        <v>2024</v>
      </c>
      <c r="E18" s="29" t="s">
        <v>17</v>
      </c>
      <c r="F18" s="30">
        <v>0</v>
      </c>
      <c r="G18" s="31">
        <v>0</v>
      </c>
      <c r="H18" s="31">
        <v>0</v>
      </c>
      <c r="I18" s="31">
        <v>0</v>
      </c>
      <c r="J18" s="31">
        <v>95000</v>
      </c>
      <c r="K18" s="32">
        <v>1900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96900</v>
      </c>
    </row>
    <row r="19" spans="1:22" x14ac:dyDescent="0.45">
      <c r="A19" s="27" t="s">
        <v>39</v>
      </c>
      <c r="B19" s="27" t="s">
        <v>61</v>
      </c>
      <c r="C19" s="28" t="s">
        <v>62</v>
      </c>
      <c r="D19" s="28">
        <v>2024</v>
      </c>
      <c r="E19" s="29" t="s">
        <v>34</v>
      </c>
      <c r="F19" s="30">
        <v>0</v>
      </c>
      <c r="G19" s="31">
        <v>0</v>
      </c>
      <c r="H19" s="31">
        <v>10486</v>
      </c>
      <c r="I19" s="31">
        <v>31823</v>
      </c>
      <c r="J19" s="31">
        <v>0</v>
      </c>
      <c r="K19" s="32">
        <v>2622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44931</v>
      </c>
    </row>
    <row r="20" spans="1:22" x14ac:dyDescent="0.45">
      <c r="A20" s="27" t="s">
        <v>38</v>
      </c>
      <c r="B20" s="27" t="s">
        <v>63</v>
      </c>
      <c r="C20" s="28" t="s">
        <v>64</v>
      </c>
      <c r="D20" s="28">
        <v>2024</v>
      </c>
      <c r="E20" s="29" t="s">
        <v>65</v>
      </c>
      <c r="F20" s="30">
        <v>0</v>
      </c>
      <c r="G20" s="31">
        <v>0</v>
      </c>
      <c r="H20" s="31">
        <v>244568</v>
      </c>
      <c r="I20" s="31">
        <v>0</v>
      </c>
      <c r="J20" s="31">
        <v>0</v>
      </c>
      <c r="K20" s="32">
        <v>17320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261888</v>
      </c>
    </row>
    <row r="21" spans="1:22" x14ac:dyDescent="0.45">
      <c r="A21" s="27" t="s">
        <v>39</v>
      </c>
      <c r="B21" s="27" t="s">
        <v>66</v>
      </c>
      <c r="C21" s="28" t="s">
        <v>67</v>
      </c>
      <c r="D21" s="28">
        <v>2024</v>
      </c>
      <c r="E21" s="29" t="s">
        <v>34</v>
      </c>
      <c r="F21" s="30">
        <v>0</v>
      </c>
      <c r="G21" s="31">
        <v>109380</v>
      </c>
      <c r="H21" s="31">
        <v>49668</v>
      </c>
      <c r="I21" s="31">
        <v>0</v>
      </c>
      <c r="J21" s="31">
        <v>0</v>
      </c>
      <c r="K21" s="32">
        <v>12655</v>
      </c>
      <c r="L21" s="33" t="s">
        <v>68</v>
      </c>
      <c r="M21" s="34">
        <v>0</v>
      </c>
      <c r="N21" s="34">
        <v>1</v>
      </c>
      <c r="O21" s="34">
        <v>1</v>
      </c>
      <c r="P21" s="34">
        <v>3</v>
      </c>
      <c r="Q21" s="34">
        <v>2</v>
      </c>
      <c r="R21" s="34">
        <v>0</v>
      </c>
      <c r="S21" s="34">
        <v>0</v>
      </c>
      <c r="T21" s="34">
        <v>0</v>
      </c>
      <c r="U21" s="35">
        <f t="shared" si="0"/>
        <v>7</v>
      </c>
      <c r="V21" s="36">
        <f t="shared" si="1"/>
        <v>171703</v>
      </c>
    </row>
    <row r="22" spans="1:22" x14ac:dyDescent="0.45">
      <c r="A22" s="27" t="s">
        <v>39</v>
      </c>
      <c r="B22" s="27" t="s">
        <v>69</v>
      </c>
      <c r="C22" s="28" t="s">
        <v>70</v>
      </c>
      <c r="D22" s="28">
        <v>2024</v>
      </c>
      <c r="E22" s="29" t="s">
        <v>34</v>
      </c>
      <c r="F22" s="30">
        <v>0</v>
      </c>
      <c r="G22" s="31">
        <v>0</v>
      </c>
      <c r="H22" s="31">
        <v>37889</v>
      </c>
      <c r="I22" s="31">
        <v>119985</v>
      </c>
      <c r="J22" s="31">
        <v>0</v>
      </c>
      <c r="K22" s="32">
        <v>11531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169405</v>
      </c>
    </row>
    <row r="23" spans="1:22" x14ac:dyDescent="0.45">
      <c r="A23" s="27" t="s">
        <v>31</v>
      </c>
      <c r="B23" s="27" t="s">
        <v>71</v>
      </c>
      <c r="C23" s="28" t="s">
        <v>72</v>
      </c>
      <c r="D23" s="28">
        <v>2024</v>
      </c>
      <c r="E23" s="29" t="s">
        <v>34</v>
      </c>
      <c r="F23" s="30">
        <v>833187</v>
      </c>
      <c r="G23" s="31">
        <v>0</v>
      </c>
      <c r="H23" s="31">
        <v>127600</v>
      </c>
      <c r="I23" s="31">
        <v>0</v>
      </c>
      <c r="J23" s="31">
        <v>0</v>
      </c>
      <c r="K23" s="32">
        <v>15072</v>
      </c>
      <c r="L23" s="33" t="s">
        <v>35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975859</v>
      </c>
    </row>
    <row r="24" spans="1:22" x14ac:dyDescent="0.45">
      <c r="A24" s="27" t="s">
        <v>31</v>
      </c>
      <c r="B24" s="27" t="s">
        <v>73</v>
      </c>
      <c r="C24" s="28" t="s">
        <v>74</v>
      </c>
      <c r="D24" s="28">
        <v>2024</v>
      </c>
      <c r="E24" s="29" t="s">
        <v>34</v>
      </c>
      <c r="F24" s="30">
        <v>251335</v>
      </c>
      <c r="G24" s="31">
        <v>0</v>
      </c>
      <c r="H24" s="31">
        <v>54272</v>
      </c>
      <c r="I24" s="31">
        <v>0</v>
      </c>
      <c r="J24" s="31">
        <v>0</v>
      </c>
      <c r="K24" s="32">
        <v>2676</v>
      </c>
      <c r="L24" s="33" t="s">
        <v>35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308283</v>
      </c>
    </row>
    <row r="25" spans="1:22" x14ac:dyDescent="0.45">
      <c r="A25" s="27" t="s">
        <v>44</v>
      </c>
      <c r="B25" s="27" t="s">
        <v>75</v>
      </c>
      <c r="C25" s="28" t="s">
        <v>76</v>
      </c>
      <c r="D25" s="28">
        <v>2024</v>
      </c>
      <c r="E25" s="29" t="s">
        <v>34</v>
      </c>
      <c r="F25" s="30">
        <v>0</v>
      </c>
      <c r="G25" s="31">
        <v>119544</v>
      </c>
      <c r="H25" s="31">
        <v>76753</v>
      </c>
      <c r="I25" s="31">
        <v>0</v>
      </c>
      <c r="J25" s="31">
        <v>0</v>
      </c>
      <c r="K25" s="32">
        <v>18589</v>
      </c>
      <c r="L25" s="33" t="s">
        <v>68</v>
      </c>
      <c r="M25" s="34">
        <v>0</v>
      </c>
      <c r="N25" s="34">
        <v>1</v>
      </c>
      <c r="O25" s="34">
        <v>6</v>
      </c>
      <c r="P25" s="34">
        <v>2</v>
      </c>
      <c r="Q25" s="34">
        <v>0</v>
      </c>
      <c r="R25" s="34">
        <v>0</v>
      </c>
      <c r="S25" s="34">
        <v>0</v>
      </c>
      <c r="T25" s="34">
        <v>0</v>
      </c>
      <c r="U25" s="35">
        <f t="shared" si="0"/>
        <v>9</v>
      </c>
      <c r="V25" s="36">
        <f t="shared" si="1"/>
        <v>214886</v>
      </c>
    </row>
    <row r="26" spans="1:22" x14ac:dyDescent="0.45">
      <c r="A26" s="27" t="s">
        <v>77</v>
      </c>
      <c r="B26" s="27" t="s">
        <v>78</v>
      </c>
      <c r="C26" s="28" t="s">
        <v>79</v>
      </c>
      <c r="D26" s="28">
        <v>2024</v>
      </c>
      <c r="E26" s="29" t="s">
        <v>80</v>
      </c>
      <c r="F26" s="30">
        <v>27600</v>
      </c>
      <c r="G26" s="31">
        <v>104688</v>
      </c>
      <c r="H26" s="31">
        <v>55004</v>
      </c>
      <c r="I26" s="31">
        <v>0</v>
      </c>
      <c r="J26" s="31">
        <v>2250</v>
      </c>
      <c r="K26" s="32">
        <v>13518</v>
      </c>
      <c r="L26" s="33" t="s">
        <v>81</v>
      </c>
      <c r="M26" s="34">
        <v>0</v>
      </c>
      <c r="N26" s="34">
        <v>0</v>
      </c>
      <c r="O26" s="34">
        <v>0</v>
      </c>
      <c r="P26" s="34">
        <v>6</v>
      </c>
      <c r="Q26" s="34">
        <v>1</v>
      </c>
      <c r="R26" s="34">
        <v>0</v>
      </c>
      <c r="S26" s="34">
        <v>0</v>
      </c>
      <c r="T26" s="34">
        <v>0</v>
      </c>
      <c r="U26" s="35">
        <f t="shared" si="0"/>
        <v>7</v>
      </c>
      <c r="V26" s="36">
        <f t="shared" si="1"/>
        <v>203060</v>
      </c>
    </row>
    <row r="27" spans="1:22" x14ac:dyDescent="0.45">
      <c r="A27" s="27" t="s">
        <v>39</v>
      </c>
      <c r="B27" s="27" t="s">
        <v>82</v>
      </c>
      <c r="C27" s="28" t="s">
        <v>83</v>
      </c>
      <c r="D27" s="28">
        <v>2024</v>
      </c>
      <c r="E27" s="29" t="s">
        <v>34</v>
      </c>
      <c r="F27" s="30">
        <v>0</v>
      </c>
      <c r="G27" s="31">
        <v>0</v>
      </c>
      <c r="H27" s="31">
        <v>17329</v>
      </c>
      <c r="I27" s="31">
        <v>52591</v>
      </c>
      <c r="J27" s="31">
        <v>0</v>
      </c>
      <c r="K27" s="32">
        <v>4333</v>
      </c>
      <c r="L27" s="33" t="s">
        <v>35</v>
      </c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74253</v>
      </c>
    </row>
    <row r="28" spans="1:22" x14ac:dyDescent="0.45">
      <c r="A28" s="27" t="s">
        <v>84</v>
      </c>
      <c r="B28" s="27" t="s">
        <v>85</v>
      </c>
      <c r="C28" s="28" t="s">
        <v>86</v>
      </c>
      <c r="D28" s="28">
        <v>2024</v>
      </c>
      <c r="E28" s="29" t="s">
        <v>34</v>
      </c>
      <c r="F28" s="30">
        <v>0</v>
      </c>
      <c r="G28" s="31">
        <v>186996</v>
      </c>
      <c r="H28" s="31">
        <v>235176</v>
      </c>
      <c r="I28" s="31">
        <v>0</v>
      </c>
      <c r="J28" s="31">
        <v>0</v>
      </c>
      <c r="K28" s="32">
        <v>42216</v>
      </c>
      <c r="L28" s="33" t="s">
        <v>68</v>
      </c>
      <c r="M28" s="34">
        <v>6</v>
      </c>
      <c r="N28" s="34">
        <v>5</v>
      </c>
      <c r="O28" s="34">
        <v>5</v>
      </c>
      <c r="P28" s="34">
        <v>1</v>
      </c>
      <c r="Q28" s="34">
        <v>0</v>
      </c>
      <c r="R28" s="34">
        <v>0</v>
      </c>
      <c r="S28" s="34">
        <v>0</v>
      </c>
      <c r="T28" s="34">
        <v>0</v>
      </c>
      <c r="U28" s="35">
        <f t="shared" si="0"/>
        <v>17</v>
      </c>
      <c r="V28" s="36">
        <f t="shared" si="1"/>
        <v>464388</v>
      </c>
    </row>
    <row r="29" spans="1:22" x14ac:dyDescent="0.45">
      <c r="A29" s="27" t="s">
        <v>77</v>
      </c>
      <c r="B29" s="27" t="s">
        <v>87</v>
      </c>
      <c r="C29" s="28" t="s">
        <v>88</v>
      </c>
      <c r="D29" s="28">
        <v>2024</v>
      </c>
      <c r="E29" s="29" t="s">
        <v>34</v>
      </c>
      <c r="F29" s="30">
        <v>0</v>
      </c>
      <c r="G29" s="31">
        <v>221940</v>
      </c>
      <c r="H29" s="31">
        <v>77643</v>
      </c>
      <c r="I29" s="31">
        <v>0</v>
      </c>
      <c r="J29" s="31">
        <v>450</v>
      </c>
      <c r="K29" s="32">
        <v>28389</v>
      </c>
      <c r="L29" s="33" t="s">
        <v>68</v>
      </c>
      <c r="M29" s="34">
        <v>0</v>
      </c>
      <c r="N29" s="34">
        <v>0</v>
      </c>
      <c r="O29" s="34">
        <v>7</v>
      </c>
      <c r="P29" s="34">
        <v>6</v>
      </c>
      <c r="Q29" s="34">
        <v>2</v>
      </c>
      <c r="R29" s="34">
        <v>0</v>
      </c>
      <c r="S29" s="34">
        <v>0</v>
      </c>
      <c r="T29" s="34">
        <v>0</v>
      </c>
      <c r="U29" s="35">
        <f t="shared" si="0"/>
        <v>15</v>
      </c>
      <c r="V29" s="36">
        <f t="shared" si="1"/>
        <v>328422</v>
      </c>
    </row>
    <row r="30" spans="1:22" x14ac:dyDescent="0.45">
      <c r="A30" s="27" t="s">
        <v>48</v>
      </c>
      <c r="B30" s="27" t="s">
        <v>89</v>
      </c>
      <c r="C30" s="28" t="s">
        <v>90</v>
      </c>
      <c r="D30" s="28">
        <v>2024</v>
      </c>
      <c r="E30" s="29" t="s">
        <v>34</v>
      </c>
      <c r="F30" s="30">
        <v>0</v>
      </c>
      <c r="G30" s="31">
        <v>0</v>
      </c>
      <c r="H30" s="31">
        <v>152548</v>
      </c>
      <c r="I30" s="31">
        <v>91223</v>
      </c>
      <c r="J30" s="31">
        <v>500</v>
      </c>
      <c r="K30" s="32">
        <v>24280</v>
      </c>
      <c r="L30" s="33" t="s">
        <v>35</v>
      </c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268551</v>
      </c>
    </row>
    <row r="31" spans="1:22" x14ac:dyDescent="0.45">
      <c r="A31" s="27" t="s">
        <v>44</v>
      </c>
      <c r="B31" s="27" t="s">
        <v>91</v>
      </c>
      <c r="C31" s="28" t="s">
        <v>92</v>
      </c>
      <c r="D31" s="28">
        <v>2024</v>
      </c>
      <c r="E31" s="29" t="s">
        <v>80</v>
      </c>
      <c r="F31" s="30">
        <v>0</v>
      </c>
      <c r="G31" s="31">
        <v>98100</v>
      </c>
      <c r="H31" s="31">
        <v>95371</v>
      </c>
      <c r="I31" s="31">
        <v>11910</v>
      </c>
      <c r="J31" s="31">
        <v>0</v>
      </c>
      <c r="K31" s="32">
        <v>17908</v>
      </c>
      <c r="L31" s="33" t="s">
        <v>68</v>
      </c>
      <c r="M31" s="34">
        <v>0</v>
      </c>
      <c r="N31" s="34">
        <v>0</v>
      </c>
      <c r="O31" s="34">
        <v>1</v>
      </c>
      <c r="P31" s="34">
        <v>3</v>
      </c>
      <c r="Q31" s="34">
        <v>2</v>
      </c>
      <c r="R31" s="34">
        <v>0</v>
      </c>
      <c r="S31" s="34">
        <v>0</v>
      </c>
      <c r="T31" s="34">
        <v>0</v>
      </c>
      <c r="U31" s="35">
        <f t="shared" si="0"/>
        <v>6</v>
      </c>
      <c r="V31" s="36">
        <f t="shared" si="1"/>
        <v>223289</v>
      </c>
    </row>
    <row r="32" spans="1:22" x14ac:dyDescent="0.45">
      <c r="A32" s="27" t="s">
        <v>77</v>
      </c>
      <c r="B32" s="27" t="s">
        <v>93</v>
      </c>
      <c r="C32" s="28" t="s">
        <v>94</v>
      </c>
      <c r="D32" s="28">
        <v>2024</v>
      </c>
      <c r="E32" s="29" t="s">
        <v>80</v>
      </c>
      <c r="F32" s="30">
        <v>0</v>
      </c>
      <c r="G32" s="31">
        <v>128292</v>
      </c>
      <c r="H32" s="31">
        <v>55004</v>
      </c>
      <c r="I32" s="31">
        <v>40000</v>
      </c>
      <c r="J32" s="31">
        <v>450</v>
      </c>
      <c r="K32" s="32">
        <v>19515</v>
      </c>
      <c r="L32" s="33" t="s">
        <v>68</v>
      </c>
      <c r="M32" s="34">
        <v>0</v>
      </c>
      <c r="N32" s="34">
        <v>0</v>
      </c>
      <c r="O32" s="34">
        <v>0</v>
      </c>
      <c r="P32" s="34">
        <v>7</v>
      </c>
      <c r="Q32" s="34">
        <v>1</v>
      </c>
      <c r="R32" s="34">
        <v>0</v>
      </c>
      <c r="S32" s="34">
        <v>0</v>
      </c>
      <c r="T32" s="34">
        <v>0</v>
      </c>
      <c r="U32" s="35">
        <f t="shared" si="0"/>
        <v>8</v>
      </c>
      <c r="V32" s="36">
        <f t="shared" si="1"/>
        <v>243261</v>
      </c>
    </row>
    <row r="33" spans="1:22" x14ac:dyDescent="0.45">
      <c r="A33" s="27" t="s">
        <v>95</v>
      </c>
      <c r="B33" s="27" t="s">
        <v>96</v>
      </c>
      <c r="C33" s="28" t="s">
        <v>97</v>
      </c>
      <c r="D33" s="28">
        <v>2024</v>
      </c>
      <c r="E33" s="29" t="s">
        <v>34</v>
      </c>
      <c r="F33" s="30">
        <v>0</v>
      </c>
      <c r="G33" s="31">
        <v>0</v>
      </c>
      <c r="H33" s="31">
        <v>56256</v>
      </c>
      <c r="I33" s="31">
        <v>34244</v>
      </c>
      <c r="J33" s="31">
        <v>500</v>
      </c>
      <c r="K33" s="32">
        <v>9000</v>
      </c>
      <c r="L33" s="33" t="s">
        <v>35</v>
      </c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100000</v>
      </c>
    </row>
    <row r="34" spans="1:22" x14ac:dyDescent="0.45">
      <c r="A34" s="27" t="s">
        <v>98</v>
      </c>
      <c r="B34" s="27" t="s">
        <v>99</v>
      </c>
      <c r="C34" s="28" t="s">
        <v>100</v>
      </c>
      <c r="D34" s="28">
        <v>2024</v>
      </c>
      <c r="E34" s="29" t="s">
        <v>34</v>
      </c>
      <c r="F34" s="30">
        <v>0</v>
      </c>
      <c r="G34" s="31">
        <v>0</v>
      </c>
      <c r="H34" s="31">
        <v>144644</v>
      </c>
      <c r="I34" s="31">
        <v>187500</v>
      </c>
      <c r="J34" s="31">
        <v>0</v>
      </c>
      <c r="K34" s="32">
        <v>28803</v>
      </c>
      <c r="L34" s="33" t="s">
        <v>35</v>
      </c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360947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45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45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45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45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  <row r="42" spans="1:22" x14ac:dyDescent="0.45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  <row r="43" spans="1:22" x14ac:dyDescent="0.45">
      <c r="A43" s="27"/>
      <c r="B43" s="27"/>
      <c r="C43" s="28"/>
      <c r="D43" s="28"/>
      <c r="E43" s="29"/>
      <c r="F43" s="30"/>
      <c r="G43" s="31"/>
      <c r="H43" s="31"/>
      <c r="I43" s="31"/>
      <c r="J43" s="31"/>
      <c r="K43" s="32"/>
      <c r="L43" s="33"/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0</v>
      </c>
    </row>
    <row r="44" spans="1:22" x14ac:dyDescent="0.45">
      <c r="A44" s="27"/>
      <c r="B44" s="27"/>
      <c r="C44" s="28"/>
      <c r="D44" s="28"/>
      <c r="E44" s="29"/>
      <c r="F44" s="30"/>
      <c r="G44" s="31"/>
      <c r="H44" s="31"/>
      <c r="I44" s="31"/>
      <c r="J44" s="31"/>
      <c r="K44" s="32"/>
      <c r="L44" s="33"/>
      <c r="M44" s="34"/>
      <c r="N44" s="34"/>
      <c r="O44" s="34"/>
      <c r="P44" s="34"/>
      <c r="Q44" s="34"/>
      <c r="R44" s="34"/>
      <c r="S44" s="34"/>
      <c r="T44" s="34"/>
      <c r="U44" s="35">
        <f t="shared" si="0"/>
        <v>0</v>
      </c>
      <c r="V44" s="36">
        <f t="shared" si="1"/>
        <v>0</v>
      </c>
    </row>
  </sheetData>
  <autoFilter ref="A8:V8" xr:uid="{AF0F1D2B-7017-488B-A470-56BC0E73C5B1}"/>
  <conditionalFormatting sqref="D9:D44">
    <cfRule type="expression" dxfId="2" priority="1">
      <formula>OR($D9&gt;2024,AND($D9&lt;2024,$D9&lt;&gt;""))</formula>
    </cfRule>
  </conditionalFormatting>
  <conditionalFormatting sqref="V9:V44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44" xr:uid="{9E09B2E3-D095-4AA5-81AC-F4392982D6A6}">
      <formula1>"N/A, FMR, Actual Rent"</formula1>
    </dataValidation>
    <dataValidation type="list" allowBlank="1" showInputMessage="1" showErrorMessage="1" sqref="E9:E44" xr:uid="{33E30156-3E5E-428D-82DC-C07923162F25}">
      <formula1>"PH, TH, Joint TH &amp; PH-RRH, HMIS, SSO, TRA, PRA, SRA, S+C/SRO"</formula1>
    </dataValidation>
    <dataValidation allowBlank="1" showErrorMessage="1" sqref="A8:V8" xr:uid="{4229C4FE-63A9-4FBD-9A5D-8D574955CED4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2023-08-08T18:24:11Z</dcterms:created>
  <dcterms:modified xsi:type="dcterms:W3CDTF">2023-08-10T14:16:10Z</dcterms:modified>
</cp:coreProperties>
</file>