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3857B4E-EF54-4916-A0DE-2A5E0D8FCDF7}" xr6:coauthVersionLast="47" xr6:coauthVersionMax="47" xr10:uidLastSave="{00000000-0000-0000-0000-000000000000}"/>
  <bookViews>
    <workbookView xWindow="368" yWindow="368" windowWidth="19237" windowHeight="11220" xr2:uid="{DBE5F89C-32F8-46CD-8A6B-728B0D0E9E2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0" i="1" l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<sst xmlns="http://schemas.openxmlformats.org/spreadsheetml/2006/main" count="244" uniqueCount="129">
  <si>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</si>
  <si>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</si>
  <si>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</si>
  <si>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</si>
  <si>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</si>
  <si>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</si>
  <si>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</si>
  <si>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</si>
  <si>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</si>
  <si>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</si>
  <si>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</si>
  <si>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</si>
  <si>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</si>
  <si>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</si>
  <si>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</si>
  <si>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</si>
  <si>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</si>
  <si>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</si>
  <si>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</si>
  <si>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</si>
  <si>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</si>
  <si>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</si>
  <si>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</si>
  <si>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</si>
  <si>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</si>
  <si>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</si>
  <si>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</si>
  <si>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</si>
  <si>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</si>
  <si>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</si>
  <si>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DC-500</t>
  </si>
  <si>
    <t>The Community Partnership for the Prevention of Homelessness</t>
  </si>
  <si>
    <t>Pathways to Housing DC - Streets to Homes</t>
  </si>
  <si>
    <t>DC0002L3G002212</t>
  </si>
  <si>
    <t>PH</t>
  </si>
  <si>
    <t/>
  </si>
  <si>
    <t>Washington</t>
  </si>
  <si>
    <t>District of Columbia CoC</t>
  </si>
  <si>
    <t>Friendship Place - Bridges 1 Consolidated</t>
  </si>
  <si>
    <t>DC0005L3G002215</t>
  </si>
  <si>
    <t>Community Connections - Permanent Singles</t>
  </si>
  <si>
    <t>DC0007L3G002215</t>
  </si>
  <si>
    <t>House of Ruth - Hope Rising</t>
  </si>
  <si>
    <t>DC0024L3G002215</t>
  </si>
  <si>
    <t>Community of Hope - Housing Families First</t>
  </si>
  <si>
    <t>DC0025L3G002215</t>
  </si>
  <si>
    <t>Housing Up - Housing with Care</t>
  </si>
  <si>
    <t>DC0026L3G002215</t>
  </si>
  <si>
    <t>Sasha Bruce Youthwork, Inc.</t>
  </si>
  <si>
    <t>Independent Living Program</t>
  </si>
  <si>
    <t>DC0028L3G002215</t>
  </si>
  <si>
    <t>TH</t>
  </si>
  <si>
    <t>Christ House - Kairos House</t>
  </si>
  <si>
    <t>DC0030L3G002215</t>
  </si>
  <si>
    <t>FMR</t>
  </si>
  <si>
    <t>N Street Village - Miriam's House</t>
  </si>
  <si>
    <t>DC0035L3G002215</t>
  </si>
  <si>
    <t>Catholic Charities - Mt. Carmel</t>
  </si>
  <si>
    <t>DC0036L3G002215</t>
  </si>
  <si>
    <t>New Endeavors by Women - New Hope</t>
  </si>
  <si>
    <t>DC0037L3G002215</t>
  </si>
  <si>
    <t>Olaiya's Cradle</t>
  </si>
  <si>
    <t>DC0039L3G002215</t>
  </si>
  <si>
    <t>Housing Up</t>
  </si>
  <si>
    <t>Partner Arms 1</t>
  </si>
  <si>
    <t>DC0040L3G002215</t>
  </si>
  <si>
    <t>New Endeavors by Women - Rachael's House</t>
  </si>
  <si>
    <t>DC0042L3G002215</t>
  </si>
  <si>
    <t>Pathways to Housing DC</t>
  </si>
  <si>
    <t>Serial Inebriates 2022</t>
  </si>
  <si>
    <t>DC0044L3G002215</t>
  </si>
  <si>
    <t>Department of Human Services</t>
  </si>
  <si>
    <t>DHS Shelter Plus Care TRA 1 FY 2022</t>
  </si>
  <si>
    <t>DC0047L3G002215</t>
  </si>
  <si>
    <t>Catholic Charities - Chronic Homeless Initiative 5</t>
  </si>
  <si>
    <t>DC0064L3G002214</t>
  </si>
  <si>
    <t>The Community Partnership - FOCUS</t>
  </si>
  <si>
    <t>DC0068L3G002214</t>
  </si>
  <si>
    <t>New Endeavors by Women - New Horizons</t>
  </si>
  <si>
    <t>DC0069L3G002214</t>
  </si>
  <si>
    <t>Housing Up - Veterans Connections</t>
  </si>
  <si>
    <t>DC0071L3G002211</t>
  </si>
  <si>
    <t>Housing Up - Partner Arms 2</t>
  </si>
  <si>
    <t>DC0084L3G002207</t>
  </si>
  <si>
    <t>Pathways to Housing DC - Home, Health &amp; Hope DC</t>
  </si>
  <si>
    <t>DC0086L3G002204</t>
  </si>
  <si>
    <t>The Community Partnership - Chronic Homeless Initiative 6</t>
  </si>
  <si>
    <t>DC0089L3G002207</t>
  </si>
  <si>
    <t>New Endeavors by Women - New Journeys 2</t>
  </si>
  <si>
    <t>DC0092L3G002206</t>
  </si>
  <si>
    <t>House of Ruth</t>
  </si>
  <si>
    <t>House of Ruth Families First</t>
  </si>
  <si>
    <t>DC0093L3G002206</t>
  </si>
  <si>
    <t>Community Connections - Launch Initiative Forwarding Transition-Age-Youth (LIFT)</t>
  </si>
  <si>
    <t>DC0094L3G002205</t>
  </si>
  <si>
    <t>House of Ruth - New Foundations</t>
  </si>
  <si>
    <t>DC0097L3G002205</t>
  </si>
  <si>
    <t>Calvary Women's Services - Sister Circle</t>
  </si>
  <si>
    <t>DC0099L3G002205</t>
  </si>
  <si>
    <t>Friendship Place - Bridges 3</t>
  </si>
  <si>
    <t>DC0100L3G002205</t>
  </si>
  <si>
    <t>Actual Rent</t>
  </si>
  <si>
    <t>Pathways to Housing DC - Chronic Homeless Initiative 7</t>
  </si>
  <si>
    <t>DC0101L3G002205</t>
  </si>
  <si>
    <t>House of Ruth - Rising Place</t>
  </si>
  <si>
    <t>DC0104L3G002204</t>
  </si>
  <si>
    <t>Joint TH &amp; PH-RRH</t>
  </si>
  <si>
    <t>N Street Village - Step Up</t>
  </si>
  <si>
    <t>DC0105L3G002204</t>
  </si>
  <si>
    <t>Community Connections - LIFT-PLUS</t>
  </si>
  <si>
    <t>DC0106L3G002203</t>
  </si>
  <si>
    <t>Saint John's Community Services - Youth Dedicated PLUS PSH</t>
  </si>
  <si>
    <t>DC0107L3G002204</t>
  </si>
  <si>
    <t>Housing Up - Family Connections</t>
  </si>
  <si>
    <t>DC0110L3G002203</t>
  </si>
  <si>
    <t>My Sister's Place - RISE Plus</t>
  </si>
  <si>
    <t>DC0111L3G002203</t>
  </si>
  <si>
    <t>Housing Up - Youth Families</t>
  </si>
  <si>
    <t>DC0112L3G002203</t>
  </si>
  <si>
    <t>Sasha Bruce Youthworks - Thrive House</t>
  </si>
  <si>
    <t>DC0116Y3G002201</t>
  </si>
  <si>
    <t>SMYAL - Rapid Rehousing Program</t>
  </si>
  <si>
    <t>DC0117Y3G002201</t>
  </si>
  <si>
    <t>Community Family Life Services - Women's Re-entry Housing</t>
  </si>
  <si>
    <t>DC0119L3G002201</t>
  </si>
  <si>
    <t>Calvary Women's Services - Reach Up Reallocation</t>
  </si>
  <si>
    <t>DC0125L3G002200</t>
  </si>
  <si>
    <t>District Alliance for Safe Housing - Project Empowerment</t>
  </si>
  <si>
    <t>DC0126D3G002200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</si>
</sst>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51DB-4300-4354-A670-B76BE04D7FB6}">
  <sheetPr codeName="Sheet64">
    <pageSetUpPr fitToPage="1"/>
  </sheetPr>
  <dimension ref="A1:DG6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27140274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529121</v>
      </c>
      <c r="G9" s="31">
        <v>0</v>
      </c>
      <c r="H9" s="31">
        <v>8064</v>
      </c>
      <c r="I9" s="31">
        <v>17744</v>
      </c>
      <c r="J9" s="31">
        <v>0</v>
      </c>
      <c r="K9" s="32">
        <v>28384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60" si="0">SUM(M9:T9)</f>
        <v>0</v>
      </c>
      <c r="V9" s="36">
        <f t="shared" ref="V9:V60" si="1">SUM(F9:K9)</f>
        <v>583313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227661</v>
      </c>
      <c r="G10" s="31">
        <v>0</v>
      </c>
      <c r="H10" s="31">
        <v>64129</v>
      </c>
      <c r="I10" s="31">
        <v>5006</v>
      </c>
      <c r="J10" s="31">
        <v>0</v>
      </c>
      <c r="K10" s="32">
        <v>23900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320696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34</v>
      </c>
      <c r="F11" s="30">
        <v>380259</v>
      </c>
      <c r="G11" s="31">
        <v>0</v>
      </c>
      <c r="H11" s="31">
        <v>54055</v>
      </c>
      <c r="I11" s="31">
        <v>5662</v>
      </c>
      <c r="J11" s="31">
        <v>0</v>
      </c>
      <c r="K11" s="32">
        <v>23165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463141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34</v>
      </c>
      <c r="F12" s="30">
        <v>0</v>
      </c>
      <c r="G12" s="31">
        <v>0</v>
      </c>
      <c r="H12" s="31">
        <v>87791</v>
      </c>
      <c r="I12" s="31">
        <v>193064</v>
      </c>
      <c r="J12" s="31">
        <v>0</v>
      </c>
      <c r="K12" s="32">
        <v>15967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296822</v>
      </c>
    </row>
    <row r="13" spans="1:22" x14ac:dyDescent="0.45">
      <c r="A13" s="27" t="s">
        <v>31</v>
      </c>
      <c r="B13" s="27" t="s">
        <v>44</v>
      </c>
      <c r="C13" s="28" t="s">
        <v>45</v>
      </c>
      <c r="D13" s="28">
        <v>2024</v>
      </c>
      <c r="E13" s="29" t="s">
        <v>34</v>
      </c>
      <c r="F13" s="30">
        <v>521773</v>
      </c>
      <c r="G13" s="31">
        <v>0</v>
      </c>
      <c r="H13" s="31">
        <v>111800</v>
      </c>
      <c r="I13" s="31">
        <v>8345</v>
      </c>
      <c r="J13" s="31">
        <v>0</v>
      </c>
      <c r="K13" s="32">
        <v>55655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697573</v>
      </c>
    </row>
    <row r="14" spans="1:22" x14ac:dyDescent="0.45">
      <c r="A14" s="27" t="s">
        <v>31</v>
      </c>
      <c r="B14" s="27" t="s">
        <v>46</v>
      </c>
      <c r="C14" s="28" t="s">
        <v>47</v>
      </c>
      <c r="D14" s="28">
        <v>2024</v>
      </c>
      <c r="E14" s="29" t="s">
        <v>34</v>
      </c>
      <c r="F14" s="30">
        <v>408089</v>
      </c>
      <c r="G14" s="31">
        <v>0</v>
      </c>
      <c r="H14" s="31">
        <v>87146</v>
      </c>
      <c r="I14" s="31">
        <v>37397</v>
      </c>
      <c r="J14" s="31">
        <v>0</v>
      </c>
      <c r="K14" s="32">
        <v>28149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560781</v>
      </c>
    </row>
    <row r="15" spans="1:22" x14ac:dyDescent="0.45">
      <c r="A15" s="27" t="s">
        <v>48</v>
      </c>
      <c r="B15" s="27" t="s">
        <v>49</v>
      </c>
      <c r="C15" s="28" t="s">
        <v>50</v>
      </c>
      <c r="D15" s="28">
        <v>2024</v>
      </c>
      <c r="E15" s="29" t="s">
        <v>51</v>
      </c>
      <c r="F15" s="30">
        <v>0</v>
      </c>
      <c r="G15" s="31">
        <v>0</v>
      </c>
      <c r="H15" s="31">
        <v>159237</v>
      </c>
      <c r="I15" s="31">
        <v>23470</v>
      </c>
      <c r="J15" s="31">
        <v>0</v>
      </c>
      <c r="K15" s="32">
        <v>18270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200977</v>
      </c>
    </row>
    <row r="16" spans="1:22" x14ac:dyDescent="0.45">
      <c r="A16" s="27" t="s">
        <v>31</v>
      </c>
      <c r="B16" s="27" t="s">
        <v>52</v>
      </c>
      <c r="C16" s="28" t="s">
        <v>53</v>
      </c>
      <c r="D16" s="28">
        <v>2024</v>
      </c>
      <c r="E16" s="29" t="s">
        <v>34</v>
      </c>
      <c r="F16" s="30">
        <v>0</v>
      </c>
      <c r="G16" s="31">
        <v>0</v>
      </c>
      <c r="H16" s="31">
        <v>572934</v>
      </c>
      <c r="I16" s="31">
        <v>396533</v>
      </c>
      <c r="J16" s="31">
        <v>0</v>
      </c>
      <c r="K16" s="32">
        <v>55972</v>
      </c>
      <c r="L16" s="33" t="s">
        <v>54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0</v>
      </c>
      <c r="V16" s="36">
        <f t="shared" si="1"/>
        <v>1025439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34</v>
      </c>
      <c r="F17" s="30">
        <v>0</v>
      </c>
      <c r="G17" s="31">
        <v>0</v>
      </c>
      <c r="H17" s="31">
        <v>134490</v>
      </c>
      <c r="I17" s="31">
        <v>0</v>
      </c>
      <c r="J17" s="31">
        <v>0</v>
      </c>
      <c r="K17" s="32">
        <v>9414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143904</v>
      </c>
    </row>
    <row r="18" spans="1:22" x14ac:dyDescent="0.45">
      <c r="A18" s="27" t="s">
        <v>31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0</v>
      </c>
      <c r="G18" s="31">
        <v>0</v>
      </c>
      <c r="H18" s="31">
        <v>85813</v>
      </c>
      <c r="I18" s="31">
        <v>129599</v>
      </c>
      <c r="J18" s="31">
        <v>0</v>
      </c>
      <c r="K18" s="32">
        <v>12600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228012</v>
      </c>
    </row>
    <row r="19" spans="1:22" x14ac:dyDescent="0.45">
      <c r="A19" s="27" t="s">
        <v>31</v>
      </c>
      <c r="B19" s="27" t="s">
        <v>59</v>
      </c>
      <c r="C19" s="28" t="s">
        <v>60</v>
      </c>
      <c r="D19" s="28">
        <v>2024</v>
      </c>
      <c r="E19" s="29" t="s">
        <v>34</v>
      </c>
      <c r="F19" s="30">
        <v>108130</v>
      </c>
      <c r="G19" s="31">
        <v>0</v>
      </c>
      <c r="H19" s="31">
        <v>104835</v>
      </c>
      <c r="I19" s="31">
        <v>22653</v>
      </c>
      <c r="J19" s="31">
        <v>0</v>
      </c>
      <c r="K19" s="32">
        <v>16037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251655</v>
      </c>
    </row>
    <row r="20" spans="1:22" x14ac:dyDescent="0.45">
      <c r="A20" s="27" t="s">
        <v>48</v>
      </c>
      <c r="B20" s="27" t="s">
        <v>61</v>
      </c>
      <c r="C20" s="28" t="s">
        <v>62</v>
      </c>
      <c r="D20" s="28">
        <v>2024</v>
      </c>
      <c r="E20" s="29" t="s">
        <v>51</v>
      </c>
      <c r="F20" s="30">
        <v>0</v>
      </c>
      <c r="G20" s="31">
        <v>0</v>
      </c>
      <c r="H20" s="31">
        <v>154045</v>
      </c>
      <c r="I20" s="31">
        <v>21099</v>
      </c>
      <c r="J20" s="31">
        <v>0</v>
      </c>
      <c r="K20" s="32">
        <v>17514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192658</v>
      </c>
    </row>
    <row r="21" spans="1:22" x14ac:dyDescent="0.45">
      <c r="A21" s="27" t="s">
        <v>63</v>
      </c>
      <c r="B21" s="27" t="s">
        <v>64</v>
      </c>
      <c r="C21" s="28" t="s">
        <v>65</v>
      </c>
      <c r="D21" s="28">
        <v>2024</v>
      </c>
      <c r="E21" s="29" t="s">
        <v>34</v>
      </c>
      <c r="F21" s="30">
        <v>11558</v>
      </c>
      <c r="G21" s="31">
        <v>0</v>
      </c>
      <c r="H21" s="31">
        <v>0</v>
      </c>
      <c r="I21" s="31">
        <v>155836</v>
      </c>
      <c r="J21" s="31">
        <v>0</v>
      </c>
      <c r="K21" s="32">
        <v>8498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175892</v>
      </c>
    </row>
    <row r="22" spans="1:22" x14ac:dyDescent="0.45">
      <c r="A22" s="27" t="s">
        <v>31</v>
      </c>
      <c r="B22" s="27" t="s">
        <v>66</v>
      </c>
      <c r="C22" s="28" t="s">
        <v>67</v>
      </c>
      <c r="D22" s="28">
        <v>2024</v>
      </c>
      <c r="E22" s="29" t="s">
        <v>34</v>
      </c>
      <c r="F22" s="30">
        <v>40339</v>
      </c>
      <c r="G22" s="31">
        <v>0</v>
      </c>
      <c r="H22" s="31">
        <v>57244</v>
      </c>
      <c r="I22" s="31">
        <v>91144</v>
      </c>
      <c r="J22" s="31">
        <v>0</v>
      </c>
      <c r="K22" s="32">
        <v>12779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201506</v>
      </c>
    </row>
    <row r="23" spans="1:22" x14ac:dyDescent="0.45">
      <c r="A23" s="27" t="s">
        <v>68</v>
      </c>
      <c r="B23" s="27" t="s">
        <v>69</v>
      </c>
      <c r="C23" s="28" t="s">
        <v>70</v>
      </c>
      <c r="D23" s="28">
        <v>2024</v>
      </c>
      <c r="E23" s="29" t="s">
        <v>34</v>
      </c>
      <c r="F23" s="30">
        <v>646021</v>
      </c>
      <c r="G23" s="31">
        <v>0</v>
      </c>
      <c r="H23" s="31">
        <v>24000</v>
      </c>
      <c r="I23" s="31">
        <v>0</v>
      </c>
      <c r="J23" s="31">
        <v>0</v>
      </c>
      <c r="K23" s="32">
        <v>30397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700418</v>
      </c>
    </row>
    <row r="24" spans="1:22" x14ac:dyDescent="0.45">
      <c r="A24" s="27" t="s">
        <v>71</v>
      </c>
      <c r="B24" s="27" t="s">
        <v>72</v>
      </c>
      <c r="C24" s="28" t="s">
        <v>73</v>
      </c>
      <c r="D24" s="28">
        <v>2024</v>
      </c>
      <c r="E24" s="29" t="s">
        <v>34</v>
      </c>
      <c r="F24" s="30">
        <v>0</v>
      </c>
      <c r="G24" s="31">
        <v>4995696</v>
      </c>
      <c r="H24" s="31">
        <v>0</v>
      </c>
      <c r="I24" s="31">
        <v>0</v>
      </c>
      <c r="J24" s="31">
        <v>0</v>
      </c>
      <c r="K24" s="32">
        <v>271808</v>
      </c>
      <c r="L24" s="33" t="s">
        <v>54</v>
      </c>
      <c r="M24" s="34">
        <v>36</v>
      </c>
      <c r="N24" s="34">
        <v>17</v>
      </c>
      <c r="O24" s="34">
        <v>101</v>
      </c>
      <c r="P24" s="34">
        <v>75</v>
      </c>
      <c r="Q24" s="34">
        <v>20</v>
      </c>
      <c r="R24" s="34">
        <v>3</v>
      </c>
      <c r="S24" s="34">
        <v>1</v>
      </c>
      <c r="T24" s="34">
        <v>0</v>
      </c>
      <c r="U24" s="35">
        <f t="shared" si="0"/>
        <v>253</v>
      </c>
      <c r="V24" s="36">
        <f t="shared" si="1"/>
        <v>5267504</v>
      </c>
    </row>
    <row r="25" spans="1:22" x14ac:dyDescent="0.45">
      <c r="A25" s="27" t="s">
        <v>31</v>
      </c>
      <c r="B25" s="27" t="s">
        <v>74</v>
      </c>
      <c r="C25" s="28" t="s">
        <v>75</v>
      </c>
      <c r="D25" s="28">
        <v>2024</v>
      </c>
      <c r="E25" s="29" t="s">
        <v>34</v>
      </c>
      <c r="F25" s="30">
        <v>410550</v>
      </c>
      <c r="G25" s="31">
        <v>0</v>
      </c>
      <c r="H25" s="31">
        <v>117719</v>
      </c>
      <c r="I25" s="31">
        <v>59624</v>
      </c>
      <c r="J25" s="31">
        <v>0</v>
      </c>
      <c r="K25" s="32">
        <v>27444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615337</v>
      </c>
    </row>
    <row r="26" spans="1:22" x14ac:dyDescent="0.45">
      <c r="A26" s="27" t="s">
        <v>31</v>
      </c>
      <c r="B26" s="27" t="s">
        <v>76</v>
      </c>
      <c r="C26" s="28" t="s">
        <v>77</v>
      </c>
      <c r="D26" s="28">
        <v>2024</v>
      </c>
      <c r="E26" s="29" t="s">
        <v>34</v>
      </c>
      <c r="F26" s="30">
        <v>161881</v>
      </c>
      <c r="G26" s="31">
        <v>0</v>
      </c>
      <c r="H26" s="31">
        <v>0</v>
      </c>
      <c r="I26" s="31">
        <v>0</v>
      </c>
      <c r="J26" s="31">
        <v>0</v>
      </c>
      <c r="K26" s="32">
        <v>8235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170116</v>
      </c>
    </row>
    <row r="27" spans="1:22" x14ac:dyDescent="0.45">
      <c r="A27" s="27" t="s">
        <v>31</v>
      </c>
      <c r="B27" s="27" t="s">
        <v>78</v>
      </c>
      <c r="C27" s="28" t="s">
        <v>79</v>
      </c>
      <c r="D27" s="28">
        <v>2024</v>
      </c>
      <c r="E27" s="29" t="s">
        <v>34</v>
      </c>
      <c r="F27" s="30">
        <v>391775</v>
      </c>
      <c r="G27" s="31">
        <v>0</v>
      </c>
      <c r="H27" s="31">
        <v>102094</v>
      </c>
      <c r="I27" s="31">
        <v>10312</v>
      </c>
      <c r="J27" s="31">
        <v>0</v>
      </c>
      <c r="K27" s="32">
        <v>27601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531782</v>
      </c>
    </row>
    <row r="28" spans="1:22" x14ac:dyDescent="0.45">
      <c r="A28" s="27" t="s">
        <v>31</v>
      </c>
      <c r="B28" s="27" t="s">
        <v>80</v>
      </c>
      <c r="C28" s="28" t="s">
        <v>81</v>
      </c>
      <c r="D28" s="28">
        <v>2024</v>
      </c>
      <c r="E28" s="29" t="s">
        <v>34</v>
      </c>
      <c r="F28" s="30">
        <v>810833</v>
      </c>
      <c r="G28" s="31">
        <v>0</v>
      </c>
      <c r="H28" s="31">
        <v>180284</v>
      </c>
      <c r="I28" s="31">
        <v>23139</v>
      </c>
      <c r="J28" s="31">
        <v>0</v>
      </c>
      <c r="K28" s="32">
        <v>53409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1067665</v>
      </c>
    </row>
    <row r="29" spans="1:22" x14ac:dyDescent="0.45">
      <c r="A29" s="27" t="s">
        <v>31</v>
      </c>
      <c r="B29" s="27" t="s">
        <v>82</v>
      </c>
      <c r="C29" s="28" t="s">
        <v>83</v>
      </c>
      <c r="D29" s="28">
        <v>2024</v>
      </c>
      <c r="E29" s="29" t="s">
        <v>34</v>
      </c>
      <c r="F29" s="30">
        <v>0</v>
      </c>
      <c r="G29" s="31">
        <v>0</v>
      </c>
      <c r="H29" s="31">
        <v>82298</v>
      </c>
      <c r="I29" s="31">
        <v>78769</v>
      </c>
      <c r="J29" s="31">
        <v>0</v>
      </c>
      <c r="K29" s="32">
        <v>9928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170995</v>
      </c>
    </row>
    <row r="30" spans="1:22" x14ac:dyDescent="0.45">
      <c r="A30" s="27" t="s">
        <v>31</v>
      </c>
      <c r="B30" s="27" t="s">
        <v>84</v>
      </c>
      <c r="C30" s="28" t="s">
        <v>85</v>
      </c>
      <c r="D30" s="28">
        <v>2024</v>
      </c>
      <c r="E30" s="29" t="s">
        <v>34</v>
      </c>
      <c r="F30" s="30">
        <v>867411</v>
      </c>
      <c r="G30" s="31">
        <v>0</v>
      </c>
      <c r="H30" s="31">
        <v>154703</v>
      </c>
      <c r="I30" s="31">
        <v>127471</v>
      </c>
      <c r="J30" s="31">
        <v>0</v>
      </c>
      <c r="K30" s="32">
        <v>69507</v>
      </c>
      <c r="L30" s="33" t="s">
        <v>54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0</v>
      </c>
      <c r="V30" s="36">
        <f t="shared" si="1"/>
        <v>1219092</v>
      </c>
    </row>
    <row r="31" spans="1:22" x14ac:dyDescent="0.45">
      <c r="A31" s="27" t="s">
        <v>31</v>
      </c>
      <c r="B31" s="27" t="s">
        <v>86</v>
      </c>
      <c r="C31" s="28" t="s">
        <v>87</v>
      </c>
      <c r="D31" s="28">
        <v>2024</v>
      </c>
      <c r="E31" s="29" t="s">
        <v>34</v>
      </c>
      <c r="F31" s="30">
        <v>934870</v>
      </c>
      <c r="G31" s="31">
        <v>0</v>
      </c>
      <c r="H31" s="31">
        <v>0</v>
      </c>
      <c r="I31" s="31">
        <v>0</v>
      </c>
      <c r="J31" s="31">
        <v>0</v>
      </c>
      <c r="K31" s="32">
        <v>48612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983482</v>
      </c>
    </row>
    <row r="32" spans="1:22" x14ac:dyDescent="0.45">
      <c r="A32" s="27" t="s">
        <v>31</v>
      </c>
      <c r="B32" s="27" t="s">
        <v>88</v>
      </c>
      <c r="C32" s="28" t="s">
        <v>89</v>
      </c>
      <c r="D32" s="28">
        <v>2024</v>
      </c>
      <c r="E32" s="29" t="s">
        <v>34</v>
      </c>
      <c r="F32" s="30">
        <v>147440</v>
      </c>
      <c r="G32" s="31">
        <v>0</v>
      </c>
      <c r="H32" s="31">
        <v>48938</v>
      </c>
      <c r="I32" s="31">
        <v>0</v>
      </c>
      <c r="J32" s="31">
        <v>0</v>
      </c>
      <c r="K32" s="32">
        <v>11844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208222</v>
      </c>
    </row>
    <row r="33" spans="1:22" x14ac:dyDescent="0.45">
      <c r="A33" s="27" t="s">
        <v>90</v>
      </c>
      <c r="B33" s="27" t="s">
        <v>91</v>
      </c>
      <c r="C33" s="28" t="s">
        <v>92</v>
      </c>
      <c r="D33" s="28">
        <v>2024</v>
      </c>
      <c r="E33" s="29" t="s">
        <v>34</v>
      </c>
      <c r="F33" s="30">
        <v>0</v>
      </c>
      <c r="G33" s="31">
        <v>0</v>
      </c>
      <c r="H33" s="31">
        <v>149384</v>
      </c>
      <c r="I33" s="31">
        <v>187253</v>
      </c>
      <c r="J33" s="31">
        <v>0</v>
      </c>
      <c r="K33" s="32">
        <v>21454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358091</v>
      </c>
    </row>
    <row r="34" spans="1:22" x14ac:dyDescent="0.45">
      <c r="A34" s="27" t="s">
        <v>31</v>
      </c>
      <c r="B34" s="27" t="s">
        <v>93</v>
      </c>
      <c r="C34" s="28" t="s">
        <v>94</v>
      </c>
      <c r="D34" s="28">
        <v>2024</v>
      </c>
      <c r="E34" s="29" t="s">
        <v>34</v>
      </c>
      <c r="F34" s="30">
        <v>0</v>
      </c>
      <c r="G34" s="31">
        <v>308712</v>
      </c>
      <c r="H34" s="31">
        <v>211108</v>
      </c>
      <c r="I34" s="31">
        <v>0</v>
      </c>
      <c r="J34" s="31">
        <v>0</v>
      </c>
      <c r="K34" s="32">
        <v>30592</v>
      </c>
      <c r="L34" s="33" t="s">
        <v>54</v>
      </c>
      <c r="M34" s="34">
        <v>0</v>
      </c>
      <c r="N34" s="34">
        <v>0</v>
      </c>
      <c r="O34" s="34">
        <v>13</v>
      </c>
      <c r="P34" s="34">
        <v>3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16</v>
      </c>
      <c r="V34" s="36">
        <f t="shared" si="1"/>
        <v>550412</v>
      </c>
    </row>
    <row r="35" spans="1:22" x14ac:dyDescent="0.45">
      <c r="A35" s="27" t="s">
        <v>31</v>
      </c>
      <c r="B35" s="27" t="s">
        <v>95</v>
      </c>
      <c r="C35" s="28" t="s">
        <v>96</v>
      </c>
      <c r="D35" s="28">
        <v>2024</v>
      </c>
      <c r="E35" s="29" t="s">
        <v>34</v>
      </c>
      <c r="F35" s="30">
        <v>0</v>
      </c>
      <c r="G35" s="31">
        <v>190320</v>
      </c>
      <c r="H35" s="31">
        <v>286553</v>
      </c>
      <c r="I35" s="31">
        <v>0</v>
      </c>
      <c r="J35" s="31">
        <v>0</v>
      </c>
      <c r="K35" s="32">
        <v>28149</v>
      </c>
      <c r="L35" s="33" t="s">
        <v>54</v>
      </c>
      <c r="M35" s="34">
        <v>0</v>
      </c>
      <c r="N35" s="34">
        <v>1</v>
      </c>
      <c r="O35" s="34">
        <v>8</v>
      </c>
      <c r="P35" s="34">
        <v>1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10</v>
      </c>
      <c r="V35" s="36">
        <f t="shared" si="1"/>
        <v>505022</v>
      </c>
    </row>
    <row r="36" spans="1:22" x14ac:dyDescent="0.45">
      <c r="A36" s="27" t="s">
        <v>31</v>
      </c>
      <c r="B36" s="27" t="s">
        <v>97</v>
      </c>
      <c r="C36" s="28" t="s">
        <v>98</v>
      </c>
      <c r="D36" s="28">
        <v>2024</v>
      </c>
      <c r="E36" s="29" t="s">
        <v>34</v>
      </c>
      <c r="F36" s="30">
        <v>0</v>
      </c>
      <c r="G36" s="31">
        <v>137508</v>
      </c>
      <c r="H36" s="31">
        <v>91500</v>
      </c>
      <c r="I36" s="31">
        <v>0</v>
      </c>
      <c r="J36" s="31">
        <v>0</v>
      </c>
      <c r="K36" s="32">
        <v>21127</v>
      </c>
      <c r="L36" s="33" t="s">
        <v>54</v>
      </c>
      <c r="M36" s="34">
        <v>3</v>
      </c>
      <c r="N36" s="34">
        <v>2</v>
      </c>
      <c r="O36" s="34">
        <v>2</v>
      </c>
      <c r="P36" s="34">
        <v>1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8</v>
      </c>
      <c r="V36" s="36">
        <f t="shared" si="1"/>
        <v>250135</v>
      </c>
    </row>
    <row r="37" spans="1:22" x14ac:dyDescent="0.45">
      <c r="A37" s="27" t="s">
        <v>31</v>
      </c>
      <c r="B37" s="27" t="s">
        <v>99</v>
      </c>
      <c r="C37" s="28" t="s">
        <v>100</v>
      </c>
      <c r="D37" s="28">
        <v>2024</v>
      </c>
      <c r="E37" s="29" t="s">
        <v>34</v>
      </c>
      <c r="F37" s="30">
        <v>0</v>
      </c>
      <c r="G37" s="31">
        <v>165024</v>
      </c>
      <c r="H37" s="31">
        <v>79115</v>
      </c>
      <c r="I37" s="31">
        <v>5722</v>
      </c>
      <c r="J37" s="31">
        <v>0</v>
      </c>
      <c r="K37" s="32">
        <v>22898</v>
      </c>
      <c r="L37" s="33" t="s">
        <v>101</v>
      </c>
      <c r="M37" s="34">
        <v>4</v>
      </c>
      <c r="N37" s="34">
        <v>6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10</v>
      </c>
      <c r="V37" s="36">
        <f t="shared" si="1"/>
        <v>272759</v>
      </c>
    </row>
    <row r="38" spans="1:22" x14ac:dyDescent="0.45">
      <c r="A38" s="27" t="s">
        <v>31</v>
      </c>
      <c r="B38" s="27" t="s">
        <v>102</v>
      </c>
      <c r="C38" s="28" t="s">
        <v>103</v>
      </c>
      <c r="D38" s="28">
        <v>2024</v>
      </c>
      <c r="E38" s="29" t="s">
        <v>34</v>
      </c>
      <c r="F38" s="30">
        <v>216910</v>
      </c>
      <c r="G38" s="31">
        <v>0</v>
      </c>
      <c r="H38" s="31">
        <v>0</v>
      </c>
      <c r="I38" s="31">
        <v>0</v>
      </c>
      <c r="J38" s="31">
        <v>0</v>
      </c>
      <c r="K38" s="32">
        <v>67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216977</v>
      </c>
    </row>
    <row r="39" spans="1:22" x14ac:dyDescent="0.45">
      <c r="A39" s="27" t="s">
        <v>31</v>
      </c>
      <c r="B39" s="27" t="s">
        <v>104</v>
      </c>
      <c r="C39" s="28" t="s">
        <v>105</v>
      </c>
      <c r="D39" s="28">
        <v>2024</v>
      </c>
      <c r="E39" s="29" t="s">
        <v>106</v>
      </c>
      <c r="F39" s="30">
        <v>108936</v>
      </c>
      <c r="G39" s="31">
        <v>150432</v>
      </c>
      <c r="H39" s="31">
        <v>310234</v>
      </c>
      <c r="I39" s="31">
        <v>0</v>
      </c>
      <c r="J39" s="31">
        <v>0</v>
      </c>
      <c r="K39" s="32">
        <v>55875</v>
      </c>
      <c r="L39" s="33" t="s">
        <v>54</v>
      </c>
      <c r="M39" s="34">
        <v>0</v>
      </c>
      <c r="N39" s="34">
        <v>0</v>
      </c>
      <c r="O39" s="34">
        <v>8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8</v>
      </c>
      <c r="V39" s="36">
        <f t="shared" si="1"/>
        <v>625477</v>
      </c>
    </row>
    <row r="40" spans="1:22" x14ac:dyDescent="0.45">
      <c r="A40" s="27" t="s">
        <v>31</v>
      </c>
      <c r="B40" s="27" t="s">
        <v>107</v>
      </c>
      <c r="C40" s="28" t="s">
        <v>108</v>
      </c>
      <c r="D40" s="28">
        <v>2024</v>
      </c>
      <c r="E40" s="29" t="s">
        <v>34</v>
      </c>
      <c r="F40" s="30">
        <v>0</v>
      </c>
      <c r="G40" s="31">
        <v>319668</v>
      </c>
      <c r="H40" s="31">
        <v>145000</v>
      </c>
      <c r="I40" s="31">
        <v>0</v>
      </c>
      <c r="J40" s="31">
        <v>0</v>
      </c>
      <c r="K40" s="32">
        <v>35295</v>
      </c>
      <c r="L40" s="33" t="s">
        <v>54</v>
      </c>
      <c r="M40" s="34">
        <v>0</v>
      </c>
      <c r="N40" s="34">
        <v>0</v>
      </c>
      <c r="O40" s="34">
        <v>17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17</v>
      </c>
      <c r="V40" s="36">
        <f t="shared" si="1"/>
        <v>499963</v>
      </c>
    </row>
    <row r="41" spans="1:22" x14ac:dyDescent="0.45">
      <c r="A41" s="27" t="s">
        <v>31</v>
      </c>
      <c r="B41" s="27" t="s">
        <v>109</v>
      </c>
      <c r="C41" s="28" t="s">
        <v>110</v>
      </c>
      <c r="D41" s="28">
        <v>2024</v>
      </c>
      <c r="E41" s="29" t="s">
        <v>106</v>
      </c>
      <c r="F41" s="30">
        <v>145248</v>
      </c>
      <c r="G41" s="31">
        <v>188040</v>
      </c>
      <c r="H41" s="31">
        <v>230765</v>
      </c>
      <c r="I41" s="31">
        <v>0</v>
      </c>
      <c r="J41" s="31">
        <v>0</v>
      </c>
      <c r="K41" s="32">
        <v>55049</v>
      </c>
      <c r="L41" s="33" t="s">
        <v>54</v>
      </c>
      <c r="M41" s="34">
        <v>0</v>
      </c>
      <c r="N41" s="34">
        <v>0</v>
      </c>
      <c r="O41" s="34">
        <v>10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10</v>
      </c>
      <c r="V41" s="36">
        <f t="shared" si="1"/>
        <v>619102</v>
      </c>
    </row>
    <row r="42" spans="1:22" x14ac:dyDescent="0.45">
      <c r="A42" s="27" t="s">
        <v>31</v>
      </c>
      <c r="B42" s="27" t="s">
        <v>111</v>
      </c>
      <c r="C42" s="28" t="s">
        <v>112</v>
      </c>
      <c r="D42" s="28">
        <v>2024</v>
      </c>
      <c r="E42" s="29" t="s">
        <v>34</v>
      </c>
      <c r="F42" s="30">
        <v>312409</v>
      </c>
      <c r="G42" s="31">
        <v>0</v>
      </c>
      <c r="H42" s="31">
        <v>268528</v>
      </c>
      <c r="I42" s="31">
        <v>0</v>
      </c>
      <c r="J42" s="31">
        <v>0</v>
      </c>
      <c r="K42" s="32">
        <v>39665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620602</v>
      </c>
    </row>
    <row r="43" spans="1:22" x14ac:dyDescent="0.45">
      <c r="A43" s="27" t="s">
        <v>31</v>
      </c>
      <c r="B43" s="27" t="s">
        <v>113</v>
      </c>
      <c r="C43" s="28" t="s">
        <v>114</v>
      </c>
      <c r="D43" s="28">
        <v>2024</v>
      </c>
      <c r="E43" s="29" t="s">
        <v>34</v>
      </c>
      <c r="F43" s="30">
        <v>354241</v>
      </c>
      <c r="G43" s="31">
        <v>0</v>
      </c>
      <c r="H43" s="31">
        <v>203825</v>
      </c>
      <c r="I43" s="31">
        <v>0</v>
      </c>
      <c r="J43" s="31">
        <v>0</v>
      </c>
      <c r="K43" s="32">
        <v>29000</v>
      </c>
      <c r="L43" s="33" t="s">
        <v>35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587066</v>
      </c>
    </row>
    <row r="44" spans="1:22" x14ac:dyDescent="0.45">
      <c r="A44" s="27" t="s">
        <v>31</v>
      </c>
      <c r="B44" s="27" t="s">
        <v>115</v>
      </c>
      <c r="C44" s="28" t="s">
        <v>116</v>
      </c>
      <c r="D44" s="28">
        <v>2024</v>
      </c>
      <c r="E44" s="29" t="s">
        <v>106</v>
      </c>
      <c r="F44" s="30">
        <v>401400</v>
      </c>
      <c r="G44" s="31">
        <v>280308</v>
      </c>
      <c r="H44" s="31">
        <v>328462</v>
      </c>
      <c r="I44" s="31">
        <v>0</v>
      </c>
      <c r="J44" s="31">
        <v>0</v>
      </c>
      <c r="K44" s="32">
        <v>99560</v>
      </c>
      <c r="L44" s="33" t="s">
        <v>54</v>
      </c>
      <c r="M44" s="34">
        <v>0</v>
      </c>
      <c r="N44" s="34">
        <v>0</v>
      </c>
      <c r="O44" s="34">
        <v>2</v>
      </c>
      <c r="P44" s="34">
        <v>5</v>
      </c>
      <c r="Q44" s="34">
        <v>5</v>
      </c>
      <c r="R44" s="34">
        <v>0</v>
      </c>
      <c r="S44" s="34">
        <v>0</v>
      </c>
      <c r="T44" s="34">
        <v>0</v>
      </c>
      <c r="U44" s="35">
        <f t="shared" si="0"/>
        <v>12</v>
      </c>
      <c r="V44" s="36">
        <f t="shared" si="1"/>
        <v>1109730</v>
      </c>
    </row>
    <row r="45" spans="1:22" x14ac:dyDescent="0.45">
      <c r="A45" s="27" t="s">
        <v>31</v>
      </c>
      <c r="B45" s="27" t="s">
        <v>117</v>
      </c>
      <c r="C45" s="28" t="s">
        <v>118</v>
      </c>
      <c r="D45" s="28">
        <v>2024</v>
      </c>
      <c r="E45" s="29" t="s">
        <v>34</v>
      </c>
      <c r="F45" s="30">
        <v>590650</v>
      </c>
      <c r="G45" s="31">
        <v>0</v>
      </c>
      <c r="H45" s="31">
        <v>151910</v>
      </c>
      <c r="I45" s="31">
        <v>0</v>
      </c>
      <c r="J45" s="31">
        <v>0</v>
      </c>
      <c r="K45" s="32">
        <v>42892</v>
      </c>
      <c r="L45" s="33" t="s">
        <v>35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785452</v>
      </c>
    </row>
    <row r="46" spans="1:22" x14ac:dyDescent="0.45">
      <c r="A46" s="27" t="s">
        <v>31</v>
      </c>
      <c r="B46" s="27" t="s">
        <v>119</v>
      </c>
      <c r="C46" s="28" t="s">
        <v>120</v>
      </c>
      <c r="D46" s="28">
        <v>2024</v>
      </c>
      <c r="E46" s="29" t="s">
        <v>106</v>
      </c>
      <c r="F46" s="30">
        <v>198000</v>
      </c>
      <c r="G46" s="31">
        <v>277020</v>
      </c>
      <c r="H46" s="31">
        <v>676747</v>
      </c>
      <c r="I46" s="31">
        <v>60574</v>
      </c>
      <c r="J46" s="31">
        <v>0</v>
      </c>
      <c r="K46" s="32">
        <v>116501</v>
      </c>
      <c r="L46" s="33" t="s">
        <v>54</v>
      </c>
      <c r="M46" s="34">
        <v>0</v>
      </c>
      <c r="N46" s="34">
        <v>15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15</v>
      </c>
      <c r="V46" s="36">
        <f t="shared" si="1"/>
        <v>1328842</v>
      </c>
    </row>
    <row r="47" spans="1:22" x14ac:dyDescent="0.45">
      <c r="A47" s="27" t="s">
        <v>31</v>
      </c>
      <c r="B47" s="27" t="s">
        <v>121</v>
      </c>
      <c r="C47" s="28" t="s">
        <v>122</v>
      </c>
      <c r="D47" s="28">
        <v>2024</v>
      </c>
      <c r="E47" s="29" t="s">
        <v>34</v>
      </c>
      <c r="F47" s="30">
        <v>0</v>
      </c>
      <c r="G47" s="31">
        <v>369360</v>
      </c>
      <c r="H47" s="31">
        <v>307615</v>
      </c>
      <c r="I47" s="31">
        <v>0</v>
      </c>
      <c r="J47" s="31">
        <v>0</v>
      </c>
      <c r="K47" s="32">
        <v>44888</v>
      </c>
      <c r="L47" s="33" t="s">
        <v>54</v>
      </c>
      <c r="M47" s="34">
        <v>0</v>
      </c>
      <c r="N47" s="34">
        <v>20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20</v>
      </c>
      <c r="V47" s="36">
        <f t="shared" si="1"/>
        <v>721863</v>
      </c>
    </row>
    <row r="48" spans="1:22" x14ac:dyDescent="0.45">
      <c r="A48" s="27" t="s">
        <v>31</v>
      </c>
      <c r="B48" s="27" t="s">
        <v>123</v>
      </c>
      <c r="C48" s="28" t="s">
        <v>124</v>
      </c>
      <c r="D48" s="28">
        <v>2024</v>
      </c>
      <c r="E48" s="29" t="s">
        <v>106</v>
      </c>
      <c r="F48" s="30">
        <v>62407</v>
      </c>
      <c r="G48" s="31">
        <v>0</v>
      </c>
      <c r="H48" s="31">
        <v>54720</v>
      </c>
      <c r="I48" s="31">
        <v>9149</v>
      </c>
      <c r="J48" s="31">
        <v>2506</v>
      </c>
      <c r="K48" s="32">
        <v>12878</v>
      </c>
      <c r="L48" s="33" t="s">
        <v>35</v>
      </c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141660</v>
      </c>
    </row>
    <row r="49" spans="1:22" x14ac:dyDescent="0.45">
      <c r="A49" s="27" t="s">
        <v>31</v>
      </c>
      <c r="B49" s="27" t="s">
        <v>125</v>
      </c>
      <c r="C49" s="28" t="s">
        <v>126</v>
      </c>
      <c r="D49" s="28">
        <v>2024</v>
      </c>
      <c r="E49" s="29" t="s">
        <v>106</v>
      </c>
      <c r="F49" s="30">
        <v>86904</v>
      </c>
      <c r="G49" s="31">
        <v>166212</v>
      </c>
      <c r="H49" s="31">
        <v>130470</v>
      </c>
      <c r="I49" s="31">
        <v>0</v>
      </c>
      <c r="J49" s="31">
        <v>0</v>
      </c>
      <c r="K49" s="32">
        <v>38344</v>
      </c>
      <c r="L49" s="33" t="s">
        <v>54</v>
      </c>
      <c r="M49" s="34">
        <v>0</v>
      </c>
      <c r="N49" s="34">
        <v>9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9</v>
      </c>
      <c r="V49" s="36">
        <f t="shared" si="1"/>
        <v>421930</v>
      </c>
    </row>
    <row r="50" spans="1:22" x14ac:dyDescent="0.45">
      <c r="A50" s="27" t="s">
        <v>31</v>
      </c>
      <c r="B50" s="27" t="s">
        <v>127</v>
      </c>
      <c r="C50" s="28" t="s">
        <v>128</v>
      </c>
      <c r="D50" s="28">
        <v>2024</v>
      </c>
      <c r="E50" s="29" t="s">
        <v>34</v>
      </c>
      <c r="F50" s="30">
        <v>0</v>
      </c>
      <c r="G50" s="31">
        <v>332748</v>
      </c>
      <c r="H50" s="31">
        <v>795987</v>
      </c>
      <c r="I50" s="31">
        <v>0</v>
      </c>
      <c r="J50" s="31">
        <v>6000</v>
      </c>
      <c r="K50" s="32">
        <v>113474</v>
      </c>
      <c r="L50" s="33" t="s">
        <v>54</v>
      </c>
      <c r="M50" s="34">
        <v>0</v>
      </c>
      <c r="N50" s="34">
        <v>0</v>
      </c>
      <c r="O50" s="34">
        <v>12</v>
      </c>
      <c r="P50" s="34">
        <v>5</v>
      </c>
      <c r="Q50" s="34">
        <v>0</v>
      </c>
      <c r="R50" s="34">
        <v>0</v>
      </c>
      <c r="S50" s="34">
        <v>0</v>
      </c>
      <c r="T50" s="34">
        <v>0</v>
      </c>
      <c r="U50" s="35">
        <f t="shared" si="0"/>
        <v>17</v>
      </c>
      <c r="V50" s="36">
        <f t="shared" si="1"/>
        <v>1248209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45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  <row r="60" spans="1:22" x14ac:dyDescent="0.45">
      <c r="A60" s="27"/>
      <c r="B60" s="27"/>
      <c r="C60" s="28"/>
      <c r="D60" s="28"/>
      <c r="E60" s="29"/>
      <c r="F60" s="30"/>
      <c r="G60" s="31"/>
      <c r="H60" s="31"/>
      <c r="I60" s="31"/>
      <c r="J60" s="31"/>
      <c r="K60" s="32"/>
      <c r="L60" s="33"/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0</v>
      </c>
    </row>
  </sheetData>
  <autoFilter ref="A8:V8" xr:uid="{C26051DB-4300-4354-A670-B76BE04D7FB6}"/>
  <conditionalFormatting sqref="V9:V60">
    <cfRule type="cellIs" dxfId="4" priority="5" operator="lessThan">
      <formula>0</formula>
    </cfRule>
  </conditionalFormatting>
  <conditionalFormatting sqref="V9:V60">
    <cfRule type="expression" dxfId="3" priority="4">
      <formula>#REF!&lt;0</formula>
    </cfRule>
  </conditionalFormatting>
  <conditionalFormatting sqref="V42:V43">
    <cfRule type="cellIs" dxfId="2" priority="3" operator="lessThan">
      <formula>0</formula>
    </cfRule>
  </conditionalFormatting>
  <conditionalFormatting sqref="V42:V43">
    <cfRule type="expression" dxfId="1" priority="2">
      <formula>#REF!&lt;0</formula>
    </cfRule>
  </conditionalFormatting>
  <conditionalFormatting sqref="D9:D6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60" xr:uid="{95DE5E88-1989-418E-B50C-B1214C997508}">
      <formula1>"N/A, FMR, Actual Rent"</formula1>
    </dataValidation>
    <dataValidation type="list" allowBlank="1" showInputMessage="1" showErrorMessage="1" sqref="E9:E60" xr:uid="{38EC8B88-3193-447D-A903-156DA5176580}">
      <formula1>"PH, TH, Joint TH &amp; PH-RRH, HMIS, SSO, TRA, PRA, SRA, S+C/SRO"</formula1>
    </dataValidation>
    <dataValidation allowBlank="1" showErrorMessage="1" sqref="A8:V8" xr:uid="{D4F4399D-0BE3-4BCC-B223-E80D99351A6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2023-05-19T14:12:30Z</dcterms:created>
  <dcterms:modified xsi:type="dcterms:W3CDTF">2023-05-19T14:52:00Z</dcterms:modified>
</cp:coreProperties>
</file>