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BA6653F2-AE8C-42AF-BFF3-7F0A8465625E}" xr6:coauthVersionLast="47" xr6:coauthVersionMax="47" xr10:uidLastSave="{00000000-0000-0000-0000-000000000000}"/>
  <bookViews>
    <workbookView xWindow="4410" yWindow="4410" windowWidth="33840" windowHeight="18218" xr2:uid="{E104D432-A9F2-46BE-8056-58611C577868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22" i="1" l="1"/>
  <c r="U122" i="1"/>
  <c r="V121" i="1"/>
  <c r="U121" i="1"/>
  <c r="V120" i="1"/>
  <c r="U120" i="1"/>
  <c r="V119" i="1"/>
  <c r="U119" i="1"/>
  <c r="V118" i="1"/>
  <c r="U118" i="1"/>
  <c r="V117" i="1"/>
  <c r="U117" i="1"/>
  <c r="V116" i="1"/>
  <c r="U116" i="1"/>
  <c r="V115" i="1"/>
  <c r="U115" i="1"/>
  <c r="V114" i="1"/>
  <c r="U114" i="1"/>
  <c r="V113" i="1"/>
  <c r="U113" i="1"/>
  <c r="V112" i="1"/>
  <c r="U112" i="1"/>
  <c r="V111" i="1"/>
  <c r="U111" i="1"/>
  <c r="V110" i="1"/>
  <c r="U110" i="1"/>
  <c r="V109" i="1"/>
  <c r="U109" i="1"/>
  <c r="V108" i="1"/>
  <c r="U108" i="1"/>
  <c r="V107" i="1"/>
  <c r="U107" i="1"/>
  <c r="V106" i="1"/>
  <c r="U106" i="1"/>
  <c r="V105" i="1"/>
  <c r="U105" i="1"/>
  <c r="V104" i="1"/>
  <c r="U104" i="1"/>
  <c r="V103" i="1"/>
  <c r="U103" i="1"/>
  <c r="V102" i="1"/>
  <c r="U102" i="1"/>
  <c r="V101" i="1"/>
  <c r="U101" i="1"/>
  <c r="V100" i="1"/>
  <c r="U100" i="1"/>
  <c r="V99" i="1"/>
  <c r="U99" i="1"/>
  <c r="V98" i="1"/>
  <c r="U98" i="1"/>
  <c r="V97" i="1"/>
  <c r="U97" i="1"/>
  <c r="V96" i="1"/>
  <c r="U96" i="1"/>
  <c r="V95" i="1"/>
  <c r="U95" i="1"/>
  <c r="V94" i="1"/>
  <c r="U94" i="1"/>
  <c r="V93" i="1"/>
  <c r="U93" i="1"/>
  <c r="V92" i="1"/>
  <c r="U92" i="1"/>
  <c r="V91" i="1"/>
  <c r="U91" i="1"/>
  <c r="V90" i="1"/>
  <c r="U90" i="1"/>
  <c r="V89" i="1"/>
  <c r="U89" i="1"/>
  <c r="V88" i="1"/>
  <c r="U88" i="1"/>
  <c r="V87" i="1"/>
  <c r="U87" i="1"/>
  <c r="V86" i="1"/>
  <c r="U86" i="1"/>
  <c r="V85" i="1"/>
  <c r="U85" i="1"/>
  <c r="V84" i="1"/>
  <c r="U84" i="1"/>
  <c r="V83" i="1"/>
  <c r="U83" i="1"/>
  <c r="V82" i="1"/>
  <c r="U82" i="1"/>
  <c r="V81" i="1"/>
  <c r="U81" i="1"/>
  <c r="V80" i="1"/>
  <c r="U80" i="1"/>
  <c r="V79" i="1"/>
  <c r="U79" i="1"/>
  <c r="V78" i="1"/>
  <c r="U78" i="1"/>
  <c r="V77" i="1"/>
  <c r="U77" i="1"/>
  <c r="V76" i="1"/>
  <c r="U76" i="1"/>
  <c r="V75" i="1"/>
  <c r="U75" i="1"/>
  <c r="V74" i="1"/>
  <c r="U74" i="1"/>
  <c r="V73" i="1"/>
  <c r="U73" i="1"/>
  <c r="V72" i="1"/>
  <c r="U72" i="1"/>
  <c r="V71" i="1"/>
  <c r="U71" i="1"/>
  <c r="V70" i="1"/>
  <c r="U70" i="1"/>
  <c r="V69" i="1"/>
  <c r="U69" i="1"/>
  <c r="V68" i="1"/>
  <c r="U68" i="1"/>
  <c r="V67" i="1"/>
  <c r="U67" i="1"/>
  <c r="V66" i="1"/>
  <c r="U66" i="1"/>
  <c r="V65" i="1"/>
  <c r="U65" i="1"/>
  <c r="V64" i="1"/>
  <c r="U64" i="1"/>
  <c r="V63" i="1"/>
  <c r="U63" i="1"/>
  <c r="V62" i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<sst xmlns="http://schemas.openxmlformats.org/spreadsheetml/2006/main" count="554" uniqueCount="281">
  <si>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</si>
  <si>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</si>
  <si>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</si>
  <si>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</si>
  <si>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</si>
  <si>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</si>
  <si>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</si>
  <si>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</si>
  <si>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</si>
  <si>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</si>
  <si>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</si>
  <si>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</si>
  <si>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</si>
  <si>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</si>
  <si>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</si>
  <si>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</si>
  <si>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</si>
  <si>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</si>
  <si>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</si>
  <si>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</si>
  <si>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</si>
  <si>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</si>
  <si>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</si>
  <si>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</si>
  <si>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</si>
  <si>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</si>
  <si>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</si>
  <si>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</si>
  <si>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</si>
  <si>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</si>
  <si>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CT-505</t>
  </si>
  <si>
    <t>CT Department of Mental Health and Addiction Services</t>
  </si>
  <si>
    <t>CT0011 New Haven Columbus House Sojourners</t>
  </si>
  <si>
    <t>CT0011L1E052215</t>
  </si>
  <si>
    <t>PH</t>
  </si>
  <si>
    <t/>
  </si>
  <si>
    <t>Hartford</t>
  </si>
  <si>
    <t>Connecticut Balance of State CoC</t>
  </si>
  <si>
    <t>Connecticut Department of Mental Health and Addiction Services</t>
  </si>
  <si>
    <t>CT0012 New Haven Lucht Hall</t>
  </si>
  <si>
    <t>CT0012L1E052215</t>
  </si>
  <si>
    <t>FMR</t>
  </si>
  <si>
    <t>CT0013 New Haven Cedar Hill</t>
  </si>
  <si>
    <t>CT0013L1E052215</t>
  </si>
  <si>
    <t>Liberty Community Services, Inc.</t>
  </si>
  <si>
    <t>Safe Haven</t>
  </si>
  <si>
    <t>CT0015L1E052215</t>
  </si>
  <si>
    <t>ImmaCare Inc.</t>
  </si>
  <si>
    <t>CDF Combo 1-4 FY2022</t>
  </si>
  <si>
    <t>CT0019L1E052215</t>
  </si>
  <si>
    <t>Actual Rent</t>
  </si>
  <si>
    <t>CT0022 Greater Hartford Rental Assistance Consolidated</t>
  </si>
  <si>
    <t>CT0022L1E052215</t>
  </si>
  <si>
    <t>CT0023 Hartford Mary Seymour Place</t>
  </si>
  <si>
    <t>CT0023L1E052215</t>
  </si>
  <si>
    <t>Young Women's Christian Association of the Hartford Region</t>
  </si>
  <si>
    <t>Soromundi Commons Supportive Housing</t>
  </si>
  <si>
    <t>CT0028L1E052215</t>
  </si>
  <si>
    <t>CT0052 Middletown Liberty Commons</t>
  </si>
  <si>
    <t>CT0052L1E052215</t>
  </si>
  <si>
    <t>CT0053 Middletown The Connection</t>
  </si>
  <si>
    <t>CT0053L1E052215</t>
  </si>
  <si>
    <t>CT0054 Middletown Rental Assistance</t>
  </si>
  <si>
    <t>CT0054L1E052215</t>
  </si>
  <si>
    <t>Community Renewal Team, Inc.</t>
  </si>
  <si>
    <t>CRT PSH Consolidated HUD FY2022</t>
  </si>
  <si>
    <t>CT0059L1E052215</t>
  </si>
  <si>
    <t>CT0061 CHR PSH</t>
  </si>
  <si>
    <t>CT0061L1E052215</t>
  </si>
  <si>
    <t>CT0062 BHCare Rental Assistance</t>
  </si>
  <si>
    <t>CT0062L1E052215</t>
  </si>
  <si>
    <t>Connecticut Coalition to End Homelessness</t>
  </si>
  <si>
    <t>CT HMIS - BOS 2022</t>
  </si>
  <si>
    <t>CT0063L1E052215</t>
  </si>
  <si>
    <t>Chrysalis Center, Inc.</t>
  </si>
  <si>
    <t>Family Matters CT0064</t>
  </si>
  <si>
    <t>CT0064L1E052215</t>
  </si>
  <si>
    <t>CT0066 Greater Hartford Chrysalis Rental Assistance</t>
  </si>
  <si>
    <t>CT0066L1E052215</t>
  </si>
  <si>
    <t>Holy Family Home and Shelter,Inc</t>
  </si>
  <si>
    <t>Homes Plus</t>
  </si>
  <si>
    <t>CT0067L1E052215</t>
  </si>
  <si>
    <t>New Opportunities Inc.</t>
  </si>
  <si>
    <t>Meriden SHP</t>
  </si>
  <si>
    <t>CT0069L1E052215</t>
  </si>
  <si>
    <t>CT0070 Meriden Wallingford Rushford Rental Assistance</t>
  </si>
  <si>
    <t>CT0070L1E052215</t>
  </si>
  <si>
    <t>CT0073 Manchester CHR Rental Assistance</t>
  </si>
  <si>
    <t>CT0073L1E052215</t>
  </si>
  <si>
    <t>Windham Regional Community Council</t>
  </si>
  <si>
    <t>Project Home C</t>
  </si>
  <si>
    <t>CT0074L1E052215</t>
  </si>
  <si>
    <t>CT0076 Windham United Services Rental Assistance</t>
  </si>
  <si>
    <t>CT0076L1E052215</t>
  </si>
  <si>
    <t>CT0077 Windham United Services Brick Row</t>
  </si>
  <si>
    <t>CT0077L1E052215</t>
  </si>
  <si>
    <t>Safe Futures, Inc.</t>
  </si>
  <si>
    <t>Flora O'Neil Apartments</t>
  </si>
  <si>
    <t>CT0087L1E052215</t>
  </si>
  <si>
    <t>CT0089 Norwich New London Rental Assistance</t>
  </si>
  <si>
    <t>CT0089L1E052215</t>
  </si>
  <si>
    <t>Phoenix House Transitional Housing Program</t>
  </si>
  <si>
    <t>CT0092L1E052215</t>
  </si>
  <si>
    <t>TH</t>
  </si>
  <si>
    <t>Thames River Community Service Inc.</t>
  </si>
  <si>
    <t>Thames River Family Program</t>
  </si>
  <si>
    <t>CT0093L1E052215</t>
  </si>
  <si>
    <t>Thames Valley Council for Community Action, Inc.</t>
  </si>
  <si>
    <t>Homeless Collaborative Network</t>
  </si>
  <si>
    <t>CT0094L1E052215</t>
  </si>
  <si>
    <t>Friendship Service Center, Inc.</t>
  </si>
  <si>
    <t>PEAK</t>
  </si>
  <si>
    <t>CT0111L1E052215</t>
  </si>
  <si>
    <t>TLP</t>
  </si>
  <si>
    <t>CT0114L1E052215</t>
  </si>
  <si>
    <t>Freedom Walk</t>
  </si>
  <si>
    <t>CT0120L1E052215</t>
  </si>
  <si>
    <t>Center for Human Development Inc.</t>
  </si>
  <si>
    <t>PILOTS II (CT0121)</t>
  </si>
  <si>
    <t>CT0121L1E052215</t>
  </si>
  <si>
    <t>PILOTS 1 (CT0122)</t>
  </si>
  <si>
    <t>CT0122L1E052215</t>
  </si>
  <si>
    <t>St. Vincent DePaul Mission of Waterbury, Inc.</t>
  </si>
  <si>
    <t>Society of Support (SOS)</t>
  </si>
  <si>
    <t>CT0123L1E052215</t>
  </si>
  <si>
    <t>CT0129 New Haven Safe Haven</t>
  </si>
  <si>
    <t>CT0129L1E052214</t>
  </si>
  <si>
    <t>CT0131 Hartford Hudson View Commons</t>
  </si>
  <si>
    <t>CT0131L1E052214</t>
  </si>
  <si>
    <t>CT0135 Hartford CHR Soromundi Commons</t>
  </si>
  <si>
    <t>CT0135L1E052214</t>
  </si>
  <si>
    <t>St. Vincent DePaul Place, Middletown, Inc.</t>
  </si>
  <si>
    <t>SVD Middletown SHP</t>
  </si>
  <si>
    <t>CT0137L1E052214</t>
  </si>
  <si>
    <t>CT0139 Hartford Chrysalis Supportive Housing for Veterans</t>
  </si>
  <si>
    <t>CT0139L1E052214</t>
  </si>
  <si>
    <t>CT0141 Torrington CHD Pilots</t>
  </si>
  <si>
    <t>CT0141L1E052214</t>
  </si>
  <si>
    <t>CT0142 Torrington Mental Health CT Rental Assistance</t>
  </si>
  <si>
    <t>CT0142L1E052214</t>
  </si>
  <si>
    <t>Alliance for Living</t>
  </si>
  <si>
    <t>Alliance for Living-Supportive Housing Program - Renewal Application FY 2022</t>
  </si>
  <si>
    <t>CT0144L1E052214</t>
  </si>
  <si>
    <t>CT0151 Waterbury Housing Plus</t>
  </si>
  <si>
    <t>CT0151L1E052214</t>
  </si>
  <si>
    <t>Liberty Consolidated Scattered Site Housing</t>
  </si>
  <si>
    <t>CT0153L1E052212</t>
  </si>
  <si>
    <t>CT0154 Greater Hartford Mercy Rental Assistance</t>
  </si>
  <si>
    <t>CT0154L1E052212</t>
  </si>
  <si>
    <t>New London Homeless Hospitality Center, Inc.</t>
  </si>
  <si>
    <t>NLHHC Renewal Project Application FY2022</t>
  </si>
  <si>
    <t>CT0159L1E052212</t>
  </si>
  <si>
    <t>CT0161 New Britain CMHA Rental Assistance</t>
  </si>
  <si>
    <t>CT0161L1E052211</t>
  </si>
  <si>
    <t>CT0164 New Haven Rental Assistance</t>
  </si>
  <si>
    <t>CT0164L1E052213</t>
  </si>
  <si>
    <t>Killingly Housing Authority</t>
  </si>
  <si>
    <t>KILLINGLY CONSOLIDATED WRAP AROUND HOUSING PROGRAM</t>
  </si>
  <si>
    <t>CT0165L1E052213</t>
  </si>
  <si>
    <t xml:space="preserve">Prudence Crandall Center, Inc. </t>
  </si>
  <si>
    <t>Permanent Supportive Housing for people with disabilities Rosehill</t>
  </si>
  <si>
    <t>CT0167L1E052213</t>
  </si>
  <si>
    <t>Rosehill transitional living program</t>
  </si>
  <si>
    <t>CT0168L1E052213</t>
  </si>
  <si>
    <t>Columbus House, Inc</t>
  </si>
  <si>
    <t>CT0171 CHI Consolidated SHP FY2022</t>
  </si>
  <si>
    <t>CT0171L1E052210</t>
  </si>
  <si>
    <t>CT0172 Hartford Sue Ann Shay Place</t>
  </si>
  <si>
    <t>CT0172L1E052210</t>
  </si>
  <si>
    <t>CT0176 Norwich New London Rental Assistance Boswell</t>
  </si>
  <si>
    <t>CT0176L1E052211</t>
  </si>
  <si>
    <t>CT0185 Manchester Rental Assistance</t>
  </si>
  <si>
    <t>CT0185L1E052212</t>
  </si>
  <si>
    <t>Arch Street Housing</t>
  </si>
  <si>
    <t>CT0186L1E052212</t>
  </si>
  <si>
    <t>CT0191 St. Philip House</t>
  </si>
  <si>
    <t>CT0191L1E052212</t>
  </si>
  <si>
    <t>CT0200 Torrington Rental Assistance WHO</t>
  </si>
  <si>
    <t>CT0200L1E052211</t>
  </si>
  <si>
    <t>CT0204 Waterbury Rental Assistance</t>
  </si>
  <si>
    <t>CT0204L1E052211</t>
  </si>
  <si>
    <t>CT0211 Waterbury Step-up</t>
  </si>
  <si>
    <t>CT0211L1E052210</t>
  </si>
  <si>
    <t>CT0237 Waterbury East Main Street</t>
  </si>
  <si>
    <t>CT0237L1E052210</t>
  </si>
  <si>
    <t>CT0240 Walking Into Wall Street</t>
  </si>
  <si>
    <t>CT0240L1E052210</t>
  </si>
  <si>
    <t>CT0246 Greater Middletown Mercy Rental Assistance</t>
  </si>
  <si>
    <t>CT0246L1E052209</t>
  </si>
  <si>
    <t>Project Teach HUD FY 2022</t>
  </si>
  <si>
    <t>CT0261L1E052208</t>
  </si>
  <si>
    <t>CT0265 BOS DMHAS 2014</t>
  </si>
  <si>
    <t>CT0265L1E052208</t>
  </si>
  <si>
    <t>H-PASS PSH HUD FY2022</t>
  </si>
  <si>
    <t>CT0272L1E052207</t>
  </si>
  <si>
    <t>Connecticut Department of Housing</t>
  </si>
  <si>
    <t>CT0278 Youth Continuum Supportive Housing Project</t>
  </si>
  <si>
    <t>CT0278L1E052207</t>
  </si>
  <si>
    <t>CT0279 Central CAN RRH</t>
  </si>
  <si>
    <t>CT0279L1E052207</t>
  </si>
  <si>
    <t>Liberty Consolidated Rapid Rehousing</t>
  </si>
  <si>
    <t>CT0282L1E052207</t>
  </si>
  <si>
    <t>CT0286 BOS DMHAS 2015</t>
  </si>
  <si>
    <t>CT0286L1E052207</t>
  </si>
  <si>
    <t>My Sisters' Place, Inc.</t>
  </si>
  <si>
    <t>Permanent Supportive Housing at MSP</t>
  </si>
  <si>
    <t>CT0291L1E052206</t>
  </si>
  <si>
    <t>Greater Hartford HMIS 2022 Grant</t>
  </si>
  <si>
    <t>CT0293L1E052206</t>
  </si>
  <si>
    <t>CT0294 DOH CT BOS RRH</t>
  </si>
  <si>
    <t>CT0294L1E052206</t>
  </si>
  <si>
    <t>CT0295 DOH CT BOS CAN SSO</t>
  </si>
  <si>
    <t>CT0295L1E052206</t>
  </si>
  <si>
    <t>SSO</t>
  </si>
  <si>
    <t>CT0297 Pendleton PSH</t>
  </si>
  <si>
    <t>CT0297L1E052206</t>
  </si>
  <si>
    <t>CT0306 CT BOS DOH PSH 1</t>
  </si>
  <si>
    <t>CT0306L1E052205</t>
  </si>
  <si>
    <t>CT0307 TH YHDP</t>
  </si>
  <si>
    <t>CT0307Y1E052204</t>
  </si>
  <si>
    <t>Noank Community Support Services, Inc.</t>
  </si>
  <si>
    <t>CT0308YHDP Youth Navigator Eastern</t>
  </si>
  <si>
    <t>CT0308Y1E052204</t>
  </si>
  <si>
    <t>The Connection, Inc.</t>
  </si>
  <si>
    <t>CT0309  YHDP CAN 8 Application - Youth Navigator</t>
  </si>
  <si>
    <t>CT0309Y1E052204</t>
  </si>
  <si>
    <t>Journey Home, Inc.</t>
  </si>
  <si>
    <t>YHDP Youth Navigator Central &amp; Greater Hartford</t>
  </si>
  <si>
    <t>CT0310Y1E052204</t>
  </si>
  <si>
    <t>Women and Family Center</t>
  </si>
  <si>
    <t>CT0312 YHDP CAN 8 Application - Crisis Housing</t>
  </si>
  <si>
    <t>CT0312Y1E052204</t>
  </si>
  <si>
    <t>Youth Continuum, Inc.</t>
  </si>
  <si>
    <t>Youth Continuum Youth Navigators</t>
  </si>
  <si>
    <t>CT0314Y1E052204</t>
  </si>
  <si>
    <t>Youth Continuum Crisis Housing</t>
  </si>
  <si>
    <t>CT0315Y1E052204</t>
  </si>
  <si>
    <t>The ACCESS Agency, Inc.</t>
  </si>
  <si>
    <t>CT0316 YHDP Youth Navigator NE</t>
  </si>
  <si>
    <t>CT0316Y1E052204</t>
  </si>
  <si>
    <t>The Housing Collective, Inc.</t>
  </si>
  <si>
    <t>CT0318 Waterbury Litchfield CAN Youth Navigator</t>
  </si>
  <si>
    <t>CT0318Y1E052204</t>
  </si>
  <si>
    <t>The Salvation Army, a New York Corporation</t>
  </si>
  <si>
    <t>YHDP Crisis Housing Greater Hartford</t>
  </si>
  <si>
    <t>CT0319Y1E052204</t>
  </si>
  <si>
    <t>CT0330 CT BOS CCADV RRH</t>
  </si>
  <si>
    <t>CT0330D1E052204</t>
  </si>
  <si>
    <t>CT0338 CT BOS CCADV RRH</t>
  </si>
  <si>
    <t>CT0338D1E052203</t>
  </si>
  <si>
    <t>CT0339 CT BOS RRH Bonus 2019</t>
  </si>
  <si>
    <t>CT0339L1E052203</t>
  </si>
  <si>
    <t>CT0340 DMHAS BOS PSH 2019</t>
  </si>
  <si>
    <t>CT0340L1E052203</t>
  </si>
  <si>
    <t>CT0351 Youth Permanent Supportive Housing</t>
  </si>
  <si>
    <t>CT0351T1E052201</t>
  </si>
  <si>
    <t>CT0352 DOH YHDP Rapid Rehousing</t>
  </si>
  <si>
    <t>CT0352Y1E052201</t>
  </si>
  <si>
    <t>YHDP Youth Diversion and Rapid Exit 2</t>
  </si>
  <si>
    <t>CT0353Y1E052201</t>
  </si>
  <si>
    <t>YHDP Youth Diversion and Rapid Exit 1</t>
  </si>
  <si>
    <t>CT0354Y1E052201</t>
  </si>
  <si>
    <t>CT0355 St. Mary's Place</t>
  </si>
  <si>
    <t>CT0355L1E052201</t>
  </si>
  <si>
    <t>CT0356 Prudence Crandall Center's Enhanced Housing Options</t>
  </si>
  <si>
    <t>CT0356D1E052201</t>
  </si>
  <si>
    <t>Joint TH &amp; PH-RRH</t>
  </si>
  <si>
    <t>CHI Willow Creek and The Jefferson</t>
  </si>
  <si>
    <t>CT0376L1E052200</t>
  </si>
  <si>
    <t>Chrysalis Oxyboxo Lofts</t>
  </si>
  <si>
    <t>CT0378L1E052200</t>
  </si>
  <si>
    <t>CT BOS CCADV CE</t>
  </si>
  <si>
    <t>CT0379D1E052200</t>
  </si>
  <si>
    <t>Hartford My Sisters' Place PSH 2022</t>
  </si>
  <si>
    <t>CT0380L1E052200</t>
  </si>
  <si>
    <t>St Vincent's Commons</t>
  </si>
  <si>
    <t>CT0381L1E052200</t>
  </si>
  <si>
    <t>CHI The Tyler, Rockview II and Mather Street</t>
  </si>
  <si>
    <t>CT0382L1E052200</t>
  </si>
  <si>
    <t>New Reach New Haven RRH 2022</t>
  </si>
  <si>
    <t>CT0383L1E052200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</si>
</sst>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C4A00-1704-4244-90A7-87AC7F9B9D52}">
  <sheetPr codeName="Sheet130">
    <pageSetUpPr fitToPage="1"/>
  </sheetPr>
  <dimension ref="A1:V12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50237842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0</v>
      </c>
      <c r="H9" s="31">
        <v>76539</v>
      </c>
      <c r="I9" s="31">
        <v>149795</v>
      </c>
      <c r="J9" s="31">
        <v>0</v>
      </c>
      <c r="K9" s="32">
        <v>10346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72" si="0">SUM(M9:T9)</f>
        <v>0</v>
      </c>
      <c r="V9" s="36">
        <f t="shared" ref="V9:V72" si="1">SUM(F9:K9)</f>
        <v>236680</v>
      </c>
    </row>
    <row r="10" spans="1:22" x14ac:dyDescent="0.45">
      <c r="A10" s="27" t="s">
        <v>31</v>
      </c>
      <c r="B10" s="27" t="s">
        <v>39</v>
      </c>
      <c r="C10" s="28" t="s">
        <v>40</v>
      </c>
      <c r="D10" s="28">
        <v>2024</v>
      </c>
      <c r="E10" s="29" t="s">
        <v>34</v>
      </c>
      <c r="F10" s="30">
        <v>0</v>
      </c>
      <c r="G10" s="31">
        <v>138912</v>
      </c>
      <c r="H10" s="31">
        <v>0</v>
      </c>
      <c r="I10" s="31">
        <v>0</v>
      </c>
      <c r="J10" s="31">
        <v>0</v>
      </c>
      <c r="K10" s="32">
        <v>8219</v>
      </c>
      <c r="L10" s="33" t="s">
        <v>41</v>
      </c>
      <c r="M10" s="34">
        <v>0</v>
      </c>
      <c r="N10" s="34">
        <v>0</v>
      </c>
      <c r="O10" s="34">
        <v>0</v>
      </c>
      <c r="P10" s="34">
        <v>8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8</v>
      </c>
      <c r="V10" s="36">
        <f t="shared" si="1"/>
        <v>147131</v>
      </c>
    </row>
    <row r="11" spans="1:22" x14ac:dyDescent="0.45">
      <c r="A11" s="27" t="s">
        <v>31</v>
      </c>
      <c r="B11" s="27" t="s">
        <v>42</v>
      </c>
      <c r="C11" s="28" t="s">
        <v>43</v>
      </c>
      <c r="D11" s="28">
        <v>2024</v>
      </c>
      <c r="E11" s="29" t="s">
        <v>34</v>
      </c>
      <c r="F11" s="30">
        <v>0</v>
      </c>
      <c r="G11" s="31">
        <v>163488</v>
      </c>
      <c r="H11" s="31">
        <v>0</v>
      </c>
      <c r="I11" s="31">
        <v>0</v>
      </c>
      <c r="J11" s="31">
        <v>0</v>
      </c>
      <c r="K11" s="32">
        <v>8867</v>
      </c>
      <c r="L11" s="33" t="s">
        <v>41</v>
      </c>
      <c r="M11" s="34">
        <v>0</v>
      </c>
      <c r="N11" s="34">
        <v>13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13</v>
      </c>
      <c r="V11" s="36">
        <f t="shared" si="1"/>
        <v>172355</v>
      </c>
    </row>
    <row r="12" spans="1:22" x14ac:dyDescent="0.45">
      <c r="A12" s="27" t="s">
        <v>44</v>
      </c>
      <c r="B12" s="27" t="s">
        <v>45</v>
      </c>
      <c r="C12" s="28" t="s">
        <v>46</v>
      </c>
      <c r="D12" s="28">
        <v>2024</v>
      </c>
      <c r="E12" s="29" t="s">
        <v>34</v>
      </c>
      <c r="F12" s="30">
        <v>0</v>
      </c>
      <c r="G12" s="31">
        <v>0</v>
      </c>
      <c r="H12" s="31">
        <v>368283</v>
      </c>
      <c r="I12" s="31">
        <v>408704</v>
      </c>
      <c r="J12" s="31">
        <v>0</v>
      </c>
      <c r="K12" s="32">
        <v>39994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816981</v>
      </c>
    </row>
    <row r="13" spans="1:22" x14ac:dyDescent="0.45">
      <c r="A13" s="27" t="s">
        <v>47</v>
      </c>
      <c r="B13" s="27" t="s">
        <v>48</v>
      </c>
      <c r="C13" s="28" t="s">
        <v>49</v>
      </c>
      <c r="D13" s="28">
        <v>2024</v>
      </c>
      <c r="E13" s="29" t="s">
        <v>34</v>
      </c>
      <c r="F13" s="30">
        <v>0</v>
      </c>
      <c r="G13" s="31">
        <v>641196</v>
      </c>
      <c r="H13" s="31">
        <v>176327</v>
      </c>
      <c r="I13" s="31">
        <v>0</v>
      </c>
      <c r="J13" s="31">
        <v>0</v>
      </c>
      <c r="K13" s="32">
        <v>49520</v>
      </c>
      <c r="L13" s="33" t="s">
        <v>50</v>
      </c>
      <c r="M13" s="34">
        <v>0</v>
      </c>
      <c r="N13" s="34">
        <v>15</v>
      </c>
      <c r="O13" s="34">
        <v>41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56</v>
      </c>
      <c r="V13" s="36">
        <f t="shared" si="1"/>
        <v>867043</v>
      </c>
    </row>
    <row r="14" spans="1:22" x14ac:dyDescent="0.45">
      <c r="A14" s="27" t="s">
        <v>31</v>
      </c>
      <c r="B14" s="27" t="s">
        <v>51</v>
      </c>
      <c r="C14" s="28" t="s">
        <v>52</v>
      </c>
      <c r="D14" s="28">
        <v>2024</v>
      </c>
      <c r="E14" s="29" t="s">
        <v>34</v>
      </c>
      <c r="F14" s="30">
        <v>0</v>
      </c>
      <c r="G14" s="31">
        <v>2576640</v>
      </c>
      <c r="H14" s="31">
        <v>150000</v>
      </c>
      <c r="I14" s="31">
        <v>0</v>
      </c>
      <c r="J14" s="31">
        <v>0</v>
      </c>
      <c r="K14" s="32">
        <v>25502</v>
      </c>
      <c r="L14" s="33" t="s">
        <v>41</v>
      </c>
      <c r="M14" s="34">
        <v>0</v>
      </c>
      <c r="N14" s="34">
        <v>73</v>
      </c>
      <c r="O14" s="34">
        <v>109</v>
      </c>
      <c r="P14" s="34">
        <v>22</v>
      </c>
      <c r="Q14" s="34">
        <v>5</v>
      </c>
      <c r="R14" s="34">
        <v>0</v>
      </c>
      <c r="S14" s="34">
        <v>0</v>
      </c>
      <c r="T14" s="34">
        <v>0</v>
      </c>
      <c r="U14" s="35">
        <f t="shared" si="0"/>
        <v>209</v>
      </c>
      <c r="V14" s="36">
        <f t="shared" si="1"/>
        <v>2752142</v>
      </c>
    </row>
    <row r="15" spans="1:22" x14ac:dyDescent="0.45">
      <c r="A15" s="27" t="s">
        <v>31</v>
      </c>
      <c r="B15" s="27" t="s">
        <v>53</v>
      </c>
      <c r="C15" s="28" t="s">
        <v>54</v>
      </c>
      <c r="D15" s="28">
        <v>2024</v>
      </c>
      <c r="E15" s="29" t="s">
        <v>34</v>
      </c>
      <c r="F15" s="30">
        <v>0</v>
      </c>
      <c r="G15" s="31">
        <v>189720</v>
      </c>
      <c r="H15" s="31">
        <v>0</v>
      </c>
      <c r="I15" s="31">
        <v>0</v>
      </c>
      <c r="J15" s="31">
        <v>0</v>
      </c>
      <c r="K15" s="32">
        <v>10697</v>
      </c>
      <c r="L15" s="33" t="s">
        <v>41</v>
      </c>
      <c r="M15" s="34">
        <v>0</v>
      </c>
      <c r="N15" s="34">
        <v>0</v>
      </c>
      <c r="O15" s="34">
        <v>15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15</v>
      </c>
      <c r="V15" s="36">
        <f t="shared" si="1"/>
        <v>200417</v>
      </c>
    </row>
    <row r="16" spans="1:22" x14ac:dyDescent="0.45">
      <c r="A16" s="27" t="s">
        <v>55</v>
      </c>
      <c r="B16" s="27" t="s">
        <v>56</v>
      </c>
      <c r="C16" s="28" t="s">
        <v>57</v>
      </c>
      <c r="D16" s="28">
        <v>2024</v>
      </c>
      <c r="E16" s="29" t="s">
        <v>34</v>
      </c>
      <c r="F16" s="30">
        <v>0</v>
      </c>
      <c r="G16" s="31">
        <v>0</v>
      </c>
      <c r="H16" s="31">
        <v>169820</v>
      </c>
      <c r="I16" s="31">
        <v>0</v>
      </c>
      <c r="J16" s="31">
        <v>0</v>
      </c>
      <c r="K16" s="32">
        <v>11887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181707</v>
      </c>
    </row>
    <row r="17" spans="1:22" x14ac:dyDescent="0.45">
      <c r="A17" s="27" t="s">
        <v>31</v>
      </c>
      <c r="B17" s="27" t="s">
        <v>58</v>
      </c>
      <c r="C17" s="28" t="s">
        <v>59</v>
      </c>
      <c r="D17" s="28">
        <v>2024</v>
      </c>
      <c r="E17" s="29" t="s">
        <v>34</v>
      </c>
      <c r="F17" s="30">
        <v>0</v>
      </c>
      <c r="G17" s="31">
        <v>207600</v>
      </c>
      <c r="H17" s="31">
        <v>0</v>
      </c>
      <c r="I17" s="31">
        <v>0</v>
      </c>
      <c r="J17" s="31">
        <v>0</v>
      </c>
      <c r="K17" s="32">
        <v>2673</v>
      </c>
      <c r="L17" s="33" t="s">
        <v>41</v>
      </c>
      <c r="M17" s="34">
        <v>0</v>
      </c>
      <c r="N17" s="34">
        <v>20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20</v>
      </c>
      <c r="V17" s="36">
        <f t="shared" si="1"/>
        <v>210273</v>
      </c>
    </row>
    <row r="18" spans="1:22" x14ac:dyDescent="0.45">
      <c r="A18" s="27" t="s">
        <v>31</v>
      </c>
      <c r="B18" s="27" t="s">
        <v>60</v>
      </c>
      <c r="C18" s="28" t="s">
        <v>61</v>
      </c>
      <c r="D18" s="28">
        <v>2024</v>
      </c>
      <c r="E18" s="29" t="s">
        <v>34</v>
      </c>
      <c r="F18" s="30">
        <v>0</v>
      </c>
      <c r="G18" s="31">
        <v>177000</v>
      </c>
      <c r="H18" s="31">
        <v>0</v>
      </c>
      <c r="I18" s="31">
        <v>0</v>
      </c>
      <c r="J18" s="31">
        <v>0</v>
      </c>
      <c r="K18" s="32">
        <v>2213</v>
      </c>
      <c r="L18" s="33" t="s">
        <v>41</v>
      </c>
      <c r="M18" s="34">
        <v>0</v>
      </c>
      <c r="N18" s="34">
        <v>0</v>
      </c>
      <c r="O18" s="34">
        <v>6</v>
      </c>
      <c r="P18" s="34">
        <v>4</v>
      </c>
      <c r="Q18" s="34">
        <v>2</v>
      </c>
      <c r="R18" s="34">
        <v>0</v>
      </c>
      <c r="S18" s="34">
        <v>0</v>
      </c>
      <c r="T18" s="34">
        <v>0</v>
      </c>
      <c r="U18" s="35">
        <f t="shared" si="0"/>
        <v>12</v>
      </c>
      <c r="V18" s="36">
        <f t="shared" si="1"/>
        <v>179213</v>
      </c>
    </row>
    <row r="19" spans="1:22" x14ac:dyDescent="0.45">
      <c r="A19" s="27" t="s">
        <v>31</v>
      </c>
      <c r="B19" s="27" t="s">
        <v>62</v>
      </c>
      <c r="C19" s="28" t="s">
        <v>63</v>
      </c>
      <c r="D19" s="28">
        <v>2024</v>
      </c>
      <c r="E19" s="29" t="s">
        <v>34</v>
      </c>
      <c r="F19" s="30">
        <v>0</v>
      </c>
      <c r="G19" s="31">
        <v>283992</v>
      </c>
      <c r="H19" s="31">
        <v>0</v>
      </c>
      <c r="I19" s="31">
        <v>0</v>
      </c>
      <c r="J19" s="31">
        <v>0</v>
      </c>
      <c r="K19" s="32">
        <v>3560</v>
      </c>
      <c r="L19" s="33" t="s">
        <v>41</v>
      </c>
      <c r="M19" s="34">
        <v>0</v>
      </c>
      <c r="N19" s="34">
        <v>3</v>
      </c>
      <c r="O19" s="34">
        <v>8</v>
      </c>
      <c r="P19" s="34">
        <v>6</v>
      </c>
      <c r="Q19" s="34">
        <v>3</v>
      </c>
      <c r="R19" s="34">
        <v>0</v>
      </c>
      <c r="S19" s="34">
        <v>0</v>
      </c>
      <c r="T19" s="34">
        <v>0</v>
      </c>
      <c r="U19" s="35">
        <f t="shared" si="0"/>
        <v>20</v>
      </c>
      <c r="V19" s="36">
        <f t="shared" si="1"/>
        <v>287552</v>
      </c>
    </row>
    <row r="20" spans="1:22" x14ac:dyDescent="0.45">
      <c r="A20" s="27" t="s">
        <v>64</v>
      </c>
      <c r="B20" s="27" t="s">
        <v>65</v>
      </c>
      <c r="C20" s="28" t="s">
        <v>66</v>
      </c>
      <c r="D20" s="28">
        <v>2024</v>
      </c>
      <c r="E20" s="29" t="s">
        <v>34</v>
      </c>
      <c r="F20" s="30">
        <v>659600</v>
      </c>
      <c r="G20" s="31">
        <v>0</v>
      </c>
      <c r="H20" s="31">
        <v>179539</v>
      </c>
      <c r="I20" s="31">
        <v>4375</v>
      </c>
      <c r="J20" s="31">
        <v>0</v>
      </c>
      <c r="K20" s="32">
        <v>51772</v>
      </c>
      <c r="L20" s="33" t="s">
        <v>41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0</v>
      </c>
      <c r="V20" s="36">
        <f t="shared" si="1"/>
        <v>895286</v>
      </c>
    </row>
    <row r="21" spans="1:22" x14ac:dyDescent="0.45">
      <c r="A21" s="27" t="s">
        <v>31</v>
      </c>
      <c r="B21" s="27" t="s">
        <v>67</v>
      </c>
      <c r="C21" s="28" t="s">
        <v>68</v>
      </c>
      <c r="D21" s="28">
        <v>2024</v>
      </c>
      <c r="E21" s="29" t="s">
        <v>34</v>
      </c>
      <c r="F21" s="30">
        <v>0</v>
      </c>
      <c r="G21" s="31">
        <v>240276</v>
      </c>
      <c r="H21" s="31">
        <v>50622</v>
      </c>
      <c r="I21" s="31">
        <v>0</v>
      </c>
      <c r="J21" s="31">
        <v>0</v>
      </c>
      <c r="K21" s="32">
        <v>10345</v>
      </c>
      <c r="L21" s="33" t="s">
        <v>41</v>
      </c>
      <c r="M21" s="34">
        <v>0</v>
      </c>
      <c r="N21" s="34">
        <v>0</v>
      </c>
      <c r="O21" s="34">
        <v>15</v>
      </c>
      <c r="P21" s="34">
        <v>2</v>
      </c>
      <c r="Q21" s="34">
        <v>1</v>
      </c>
      <c r="R21" s="34">
        <v>0</v>
      </c>
      <c r="S21" s="34">
        <v>0</v>
      </c>
      <c r="T21" s="34">
        <v>0</v>
      </c>
      <c r="U21" s="35">
        <f t="shared" si="0"/>
        <v>18</v>
      </c>
      <c r="V21" s="36">
        <f t="shared" si="1"/>
        <v>301243</v>
      </c>
    </row>
    <row r="22" spans="1:22" x14ac:dyDescent="0.45">
      <c r="A22" s="27" t="s">
        <v>31</v>
      </c>
      <c r="B22" s="27" t="s">
        <v>69</v>
      </c>
      <c r="C22" s="28" t="s">
        <v>70</v>
      </c>
      <c r="D22" s="28">
        <v>2024</v>
      </c>
      <c r="E22" s="29" t="s">
        <v>34</v>
      </c>
      <c r="F22" s="30">
        <v>0</v>
      </c>
      <c r="G22" s="31">
        <v>428460</v>
      </c>
      <c r="H22" s="31">
        <v>65220</v>
      </c>
      <c r="I22" s="31">
        <v>0</v>
      </c>
      <c r="J22" s="31">
        <v>0</v>
      </c>
      <c r="K22" s="32">
        <v>23091</v>
      </c>
      <c r="L22" s="33" t="s">
        <v>50</v>
      </c>
      <c r="M22" s="34">
        <v>0</v>
      </c>
      <c r="N22" s="34">
        <v>0</v>
      </c>
      <c r="O22" s="34">
        <v>31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31</v>
      </c>
      <c r="V22" s="36">
        <f t="shared" si="1"/>
        <v>516771</v>
      </c>
    </row>
    <row r="23" spans="1:22" x14ac:dyDescent="0.45">
      <c r="A23" s="27" t="s">
        <v>71</v>
      </c>
      <c r="B23" s="27" t="s">
        <v>72</v>
      </c>
      <c r="C23" s="28" t="s">
        <v>73</v>
      </c>
      <c r="D23" s="28">
        <v>2024</v>
      </c>
      <c r="E23" s="29" t="s">
        <v>17</v>
      </c>
      <c r="F23" s="30">
        <v>0</v>
      </c>
      <c r="G23" s="31">
        <v>0</v>
      </c>
      <c r="H23" s="31">
        <v>0</v>
      </c>
      <c r="I23" s="31">
        <v>0</v>
      </c>
      <c r="J23" s="31">
        <v>139787</v>
      </c>
      <c r="K23" s="32">
        <v>6104</v>
      </c>
      <c r="L23" s="33" t="s">
        <v>35</v>
      </c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145891</v>
      </c>
    </row>
    <row r="24" spans="1:22" x14ac:dyDescent="0.45">
      <c r="A24" s="27" t="s">
        <v>74</v>
      </c>
      <c r="B24" s="27" t="s">
        <v>75</v>
      </c>
      <c r="C24" s="28" t="s">
        <v>76</v>
      </c>
      <c r="D24" s="28">
        <v>2024</v>
      </c>
      <c r="E24" s="29" t="s">
        <v>34</v>
      </c>
      <c r="F24" s="30">
        <v>122935</v>
      </c>
      <c r="G24" s="31">
        <v>0</v>
      </c>
      <c r="H24" s="31">
        <v>97773</v>
      </c>
      <c r="I24" s="31">
        <v>0</v>
      </c>
      <c r="J24" s="31">
        <v>0</v>
      </c>
      <c r="K24" s="32">
        <v>9910</v>
      </c>
      <c r="L24" s="33" t="s">
        <v>41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5">
        <f t="shared" si="0"/>
        <v>0</v>
      </c>
      <c r="V24" s="36">
        <f t="shared" si="1"/>
        <v>230618</v>
      </c>
    </row>
    <row r="25" spans="1:22" x14ac:dyDescent="0.45">
      <c r="A25" s="27" t="s">
        <v>74</v>
      </c>
      <c r="B25" s="27" t="s">
        <v>77</v>
      </c>
      <c r="C25" s="28" t="s">
        <v>78</v>
      </c>
      <c r="D25" s="28">
        <v>2024</v>
      </c>
      <c r="E25" s="29" t="s">
        <v>34</v>
      </c>
      <c r="F25" s="30">
        <v>0</v>
      </c>
      <c r="G25" s="31">
        <v>1142448</v>
      </c>
      <c r="H25" s="31">
        <v>0</v>
      </c>
      <c r="I25" s="31">
        <v>0</v>
      </c>
      <c r="J25" s="31">
        <v>0</v>
      </c>
      <c r="K25" s="32">
        <v>18751</v>
      </c>
      <c r="L25" s="33" t="s">
        <v>50</v>
      </c>
      <c r="M25" s="34">
        <v>0</v>
      </c>
      <c r="N25" s="34">
        <v>9</v>
      </c>
      <c r="O25" s="34">
        <v>82</v>
      </c>
      <c r="P25" s="34">
        <v>2</v>
      </c>
      <c r="Q25" s="34">
        <v>2</v>
      </c>
      <c r="R25" s="34">
        <v>0</v>
      </c>
      <c r="S25" s="34">
        <v>0</v>
      </c>
      <c r="T25" s="34">
        <v>0</v>
      </c>
      <c r="U25" s="35">
        <f t="shared" si="0"/>
        <v>95</v>
      </c>
      <c r="V25" s="36">
        <f t="shared" si="1"/>
        <v>1161199</v>
      </c>
    </row>
    <row r="26" spans="1:22" x14ac:dyDescent="0.45">
      <c r="A26" s="27" t="s">
        <v>79</v>
      </c>
      <c r="B26" s="27" t="s">
        <v>80</v>
      </c>
      <c r="C26" s="28" t="s">
        <v>81</v>
      </c>
      <c r="D26" s="28">
        <v>2024</v>
      </c>
      <c r="E26" s="29" t="s">
        <v>34</v>
      </c>
      <c r="F26" s="30">
        <v>102578</v>
      </c>
      <c r="G26" s="31">
        <v>0</v>
      </c>
      <c r="H26" s="31">
        <v>26557</v>
      </c>
      <c r="I26" s="31">
        <v>7578</v>
      </c>
      <c r="J26" s="31">
        <v>0</v>
      </c>
      <c r="K26" s="32">
        <v>5827</v>
      </c>
      <c r="L26" s="33" t="s">
        <v>35</v>
      </c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142540</v>
      </c>
    </row>
    <row r="27" spans="1:22" x14ac:dyDescent="0.45">
      <c r="A27" s="27" t="s">
        <v>82</v>
      </c>
      <c r="B27" s="27" t="s">
        <v>83</v>
      </c>
      <c r="C27" s="28" t="s">
        <v>84</v>
      </c>
      <c r="D27" s="28">
        <v>2024</v>
      </c>
      <c r="E27" s="29" t="s">
        <v>34</v>
      </c>
      <c r="F27" s="30">
        <v>36064</v>
      </c>
      <c r="G27" s="31">
        <v>0</v>
      </c>
      <c r="H27" s="31">
        <v>8745</v>
      </c>
      <c r="I27" s="31">
        <v>0</v>
      </c>
      <c r="J27" s="31">
        <v>0</v>
      </c>
      <c r="K27" s="32">
        <v>786</v>
      </c>
      <c r="L27" s="33" t="s">
        <v>35</v>
      </c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45595</v>
      </c>
    </row>
    <row r="28" spans="1:22" x14ac:dyDescent="0.45">
      <c r="A28" s="27" t="s">
        <v>31</v>
      </c>
      <c r="B28" s="27" t="s">
        <v>85</v>
      </c>
      <c r="C28" s="28" t="s">
        <v>86</v>
      </c>
      <c r="D28" s="28">
        <v>2024</v>
      </c>
      <c r="E28" s="29" t="s">
        <v>34</v>
      </c>
      <c r="F28" s="30">
        <v>0</v>
      </c>
      <c r="G28" s="31">
        <v>583344</v>
      </c>
      <c r="H28" s="31">
        <v>0</v>
      </c>
      <c r="I28" s="31">
        <v>0</v>
      </c>
      <c r="J28" s="31">
        <v>0</v>
      </c>
      <c r="K28" s="32">
        <v>284</v>
      </c>
      <c r="L28" s="33" t="s">
        <v>41</v>
      </c>
      <c r="M28" s="34">
        <v>0</v>
      </c>
      <c r="N28" s="34">
        <v>3</v>
      </c>
      <c r="O28" s="34">
        <v>28</v>
      </c>
      <c r="P28" s="34">
        <v>6</v>
      </c>
      <c r="Q28" s="34">
        <v>2</v>
      </c>
      <c r="R28" s="34">
        <v>0</v>
      </c>
      <c r="S28" s="34">
        <v>0</v>
      </c>
      <c r="T28" s="34">
        <v>0</v>
      </c>
      <c r="U28" s="35">
        <f t="shared" si="0"/>
        <v>39</v>
      </c>
      <c r="V28" s="36">
        <f t="shared" si="1"/>
        <v>583628</v>
      </c>
    </row>
    <row r="29" spans="1:22" x14ac:dyDescent="0.45">
      <c r="A29" s="27" t="s">
        <v>31</v>
      </c>
      <c r="B29" s="27" t="s">
        <v>87</v>
      </c>
      <c r="C29" s="28" t="s">
        <v>88</v>
      </c>
      <c r="D29" s="28">
        <v>2024</v>
      </c>
      <c r="E29" s="29" t="s">
        <v>34</v>
      </c>
      <c r="F29" s="30">
        <v>0</v>
      </c>
      <c r="G29" s="31">
        <v>282528</v>
      </c>
      <c r="H29" s="31">
        <v>48131</v>
      </c>
      <c r="I29" s="31">
        <v>0</v>
      </c>
      <c r="J29" s="31">
        <v>0</v>
      </c>
      <c r="K29" s="32">
        <v>11771</v>
      </c>
      <c r="L29" s="33" t="s">
        <v>50</v>
      </c>
      <c r="M29" s="34">
        <v>0</v>
      </c>
      <c r="N29" s="34">
        <v>0</v>
      </c>
      <c r="O29" s="34">
        <v>22</v>
      </c>
      <c r="P29" s="34">
        <v>1</v>
      </c>
      <c r="Q29" s="34">
        <v>1</v>
      </c>
      <c r="R29" s="34">
        <v>0</v>
      </c>
      <c r="S29" s="34">
        <v>0</v>
      </c>
      <c r="T29" s="34">
        <v>0</v>
      </c>
      <c r="U29" s="35">
        <f t="shared" si="0"/>
        <v>24</v>
      </c>
      <c r="V29" s="36">
        <f t="shared" si="1"/>
        <v>342430</v>
      </c>
    </row>
    <row r="30" spans="1:22" x14ac:dyDescent="0.45">
      <c r="A30" s="27" t="s">
        <v>89</v>
      </c>
      <c r="B30" s="27" t="s">
        <v>90</v>
      </c>
      <c r="C30" s="28" t="s">
        <v>91</v>
      </c>
      <c r="D30" s="28">
        <v>2024</v>
      </c>
      <c r="E30" s="29" t="s">
        <v>34</v>
      </c>
      <c r="F30" s="30">
        <v>0</v>
      </c>
      <c r="G30" s="31">
        <v>312384</v>
      </c>
      <c r="H30" s="31">
        <v>127727</v>
      </c>
      <c r="I30" s="31">
        <v>0</v>
      </c>
      <c r="J30" s="31">
        <v>0</v>
      </c>
      <c r="K30" s="32">
        <v>27457</v>
      </c>
      <c r="L30" s="33" t="s">
        <v>50</v>
      </c>
      <c r="M30" s="34">
        <v>0</v>
      </c>
      <c r="N30" s="34">
        <v>0</v>
      </c>
      <c r="O30" s="34">
        <v>26</v>
      </c>
      <c r="P30" s="34">
        <v>3</v>
      </c>
      <c r="Q30" s="34">
        <v>3</v>
      </c>
      <c r="R30" s="34">
        <v>0</v>
      </c>
      <c r="S30" s="34">
        <v>0</v>
      </c>
      <c r="T30" s="34">
        <v>0</v>
      </c>
      <c r="U30" s="35">
        <f t="shared" si="0"/>
        <v>32</v>
      </c>
      <c r="V30" s="36">
        <f t="shared" si="1"/>
        <v>467568</v>
      </c>
    </row>
    <row r="31" spans="1:22" x14ac:dyDescent="0.45">
      <c r="A31" s="27" t="s">
        <v>31</v>
      </c>
      <c r="B31" s="27" t="s">
        <v>92</v>
      </c>
      <c r="C31" s="28" t="s">
        <v>93</v>
      </c>
      <c r="D31" s="28">
        <v>2024</v>
      </c>
      <c r="E31" s="29" t="s">
        <v>34</v>
      </c>
      <c r="F31" s="30">
        <v>0</v>
      </c>
      <c r="G31" s="31">
        <v>102480</v>
      </c>
      <c r="H31" s="31">
        <v>0</v>
      </c>
      <c r="I31" s="31">
        <v>0</v>
      </c>
      <c r="J31" s="31">
        <v>0</v>
      </c>
      <c r="K31" s="32">
        <v>1406</v>
      </c>
      <c r="L31" s="33" t="s">
        <v>41</v>
      </c>
      <c r="M31" s="34">
        <v>0</v>
      </c>
      <c r="N31" s="34">
        <v>0</v>
      </c>
      <c r="O31" s="34">
        <v>10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5">
        <f t="shared" si="0"/>
        <v>10</v>
      </c>
      <c r="V31" s="36">
        <f t="shared" si="1"/>
        <v>103886</v>
      </c>
    </row>
    <row r="32" spans="1:22" x14ac:dyDescent="0.45">
      <c r="A32" s="27" t="s">
        <v>31</v>
      </c>
      <c r="B32" s="27" t="s">
        <v>94</v>
      </c>
      <c r="C32" s="28" t="s">
        <v>95</v>
      </c>
      <c r="D32" s="28">
        <v>2024</v>
      </c>
      <c r="E32" s="29" t="s">
        <v>34</v>
      </c>
      <c r="F32" s="30">
        <v>0</v>
      </c>
      <c r="G32" s="31">
        <v>122976</v>
      </c>
      <c r="H32" s="31">
        <v>0</v>
      </c>
      <c r="I32" s="31">
        <v>0</v>
      </c>
      <c r="J32" s="31">
        <v>0</v>
      </c>
      <c r="K32" s="32">
        <v>2031</v>
      </c>
      <c r="L32" s="33" t="s">
        <v>41</v>
      </c>
      <c r="M32" s="34">
        <v>0</v>
      </c>
      <c r="N32" s="34">
        <v>0</v>
      </c>
      <c r="O32" s="34">
        <v>12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5">
        <f t="shared" si="0"/>
        <v>12</v>
      </c>
      <c r="V32" s="36">
        <f t="shared" si="1"/>
        <v>125007</v>
      </c>
    </row>
    <row r="33" spans="1:22" x14ac:dyDescent="0.45">
      <c r="A33" s="27" t="s">
        <v>96</v>
      </c>
      <c r="B33" s="27" t="s">
        <v>97</v>
      </c>
      <c r="C33" s="28" t="s">
        <v>98</v>
      </c>
      <c r="D33" s="28">
        <v>2024</v>
      </c>
      <c r="E33" s="29" t="s">
        <v>34</v>
      </c>
      <c r="F33" s="30">
        <v>0</v>
      </c>
      <c r="G33" s="31">
        <v>0</v>
      </c>
      <c r="H33" s="31">
        <v>42450</v>
      </c>
      <c r="I33" s="31">
        <v>52611</v>
      </c>
      <c r="J33" s="31">
        <v>0</v>
      </c>
      <c r="K33" s="32">
        <v>1740</v>
      </c>
      <c r="L33" s="33" t="s">
        <v>35</v>
      </c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96801</v>
      </c>
    </row>
    <row r="34" spans="1:22" x14ac:dyDescent="0.45">
      <c r="A34" s="27" t="s">
        <v>31</v>
      </c>
      <c r="B34" s="27" t="s">
        <v>99</v>
      </c>
      <c r="C34" s="28" t="s">
        <v>100</v>
      </c>
      <c r="D34" s="28">
        <v>2024</v>
      </c>
      <c r="E34" s="29" t="s">
        <v>34</v>
      </c>
      <c r="F34" s="30">
        <v>0</v>
      </c>
      <c r="G34" s="31">
        <v>534432</v>
      </c>
      <c r="H34" s="31">
        <v>0</v>
      </c>
      <c r="I34" s="31">
        <v>0</v>
      </c>
      <c r="J34" s="31">
        <v>0</v>
      </c>
      <c r="K34" s="32">
        <v>1576</v>
      </c>
      <c r="L34" s="33" t="s">
        <v>41</v>
      </c>
      <c r="M34" s="34">
        <v>0</v>
      </c>
      <c r="N34" s="34">
        <v>4</v>
      </c>
      <c r="O34" s="34">
        <v>26</v>
      </c>
      <c r="P34" s="34">
        <v>12</v>
      </c>
      <c r="Q34" s="34">
        <v>0</v>
      </c>
      <c r="R34" s="34">
        <v>0</v>
      </c>
      <c r="S34" s="34">
        <v>0</v>
      </c>
      <c r="T34" s="34">
        <v>0</v>
      </c>
      <c r="U34" s="35">
        <f t="shared" si="0"/>
        <v>42</v>
      </c>
      <c r="V34" s="36">
        <f t="shared" si="1"/>
        <v>536008</v>
      </c>
    </row>
    <row r="35" spans="1:22" x14ac:dyDescent="0.45">
      <c r="A35" s="27" t="s">
        <v>96</v>
      </c>
      <c r="B35" s="27" t="s">
        <v>101</v>
      </c>
      <c r="C35" s="28" t="s">
        <v>102</v>
      </c>
      <c r="D35" s="28">
        <v>2024</v>
      </c>
      <c r="E35" s="29" t="s">
        <v>103</v>
      </c>
      <c r="F35" s="30">
        <v>0</v>
      </c>
      <c r="G35" s="31">
        <v>0</v>
      </c>
      <c r="H35" s="31">
        <v>0</v>
      </c>
      <c r="I35" s="31">
        <v>50584</v>
      </c>
      <c r="J35" s="31">
        <v>0</v>
      </c>
      <c r="K35" s="32">
        <v>1012</v>
      </c>
      <c r="L35" s="33" t="s">
        <v>35</v>
      </c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51596</v>
      </c>
    </row>
    <row r="36" spans="1:22" x14ac:dyDescent="0.45">
      <c r="A36" s="27" t="s">
        <v>104</v>
      </c>
      <c r="B36" s="27" t="s">
        <v>105</v>
      </c>
      <c r="C36" s="28" t="s">
        <v>106</v>
      </c>
      <c r="D36" s="28">
        <v>2024</v>
      </c>
      <c r="E36" s="29" t="s">
        <v>103</v>
      </c>
      <c r="F36" s="30">
        <v>0</v>
      </c>
      <c r="G36" s="31">
        <v>0</v>
      </c>
      <c r="H36" s="31">
        <v>0</v>
      </c>
      <c r="I36" s="31">
        <v>186651</v>
      </c>
      <c r="J36" s="31">
        <v>0</v>
      </c>
      <c r="K36" s="32">
        <v>9332</v>
      </c>
      <c r="L36" s="33" t="s">
        <v>35</v>
      </c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195983</v>
      </c>
    </row>
    <row r="37" spans="1:22" x14ac:dyDescent="0.45">
      <c r="A37" s="27" t="s">
        <v>107</v>
      </c>
      <c r="B37" s="27" t="s">
        <v>108</v>
      </c>
      <c r="C37" s="28" t="s">
        <v>109</v>
      </c>
      <c r="D37" s="28">
        <v>2024</v>
      </c>
      <c r="E37" s="29" t="s">
        <v>34</v>
      </c>
      <c r="F37" s="30">
        <v>616822</v>
      </c>
      <c r="G37" s="31">
        <v>0</v>
      </c>
      <c r="H37" s="31">
        <v>113577</v>
      </c>
      <c r="I37" s="31">
        <v>0</v>
      </c>
      <c r="J37" s="31">
        <v>0</v>
      </c>
      <c r="K37" s="32">
        <v>34331</v>
      </c>
      <c r="L37" s="33" t="s">
        <v>35</v>
      </c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764730</v>
      </c>
    </row>
    <row r="38" spans="1:22" x14ac:dyDescent="0.45">
      <c r="A38" s="27" t="s">
        <v>110</v>
      </c>
      <c r="B38" s="27" t="s">
        <v>111</v>
      </c>
      <c r="C38" s="28" t="s">
        <v>112</v>
      </c>
      <c r="D38" s="28">
        <v>2024</v>
      </c>
      <c r="E38" s="29" t="s">
        <v>34</v>
      </c>
      <c r="F38" s="30">
        <v>0</v>
      </c>
      <c r="G38" s="31">
        <v>371849</v>
      </c>
      <c r="H38" s="31">
        <v>202295</v>
      </c>
      <c r="I38" s="31">
        <v>0</v>
      </c>
      <c r="J38" s="31">
        <v>13000</v>
      </c>
      <c r="K38" s="32">
        <v>2000</v>
      </c>
      <c r="L38" s="33" t="s">
        <v>50</v>
      </c>
      <c r="M38" s="34">
        <v>0</v>
      </c>
      <c r="N38" s="34">
        <v>0</v>
      </c>
      <c r="O38" s="34">
        <v>22</v>
      </c>
      <c r="P38" s="34">
        <v>8</v>
      </c>
      <c r="Q38" s="34">
        <v>5</v>
      </c>
      <c r="R38" s="34">
        <v>0</v>
      </c>
      <c r="S38" s="34">
        <v>0</v>
      </c>
      <c r="T38" s="34">
        <v>0</v>
      </c>
      <c r="U38" s="35">
        <f t="shared" si="0"/>
        <v>35</v>
      </c>
      <c r="V38" s="36">
        <f t="shared" si="1"/>
        <v>589144</v>
      </c>
    </row>
    <row r="39" spans="1:22" x14ac:dyDescent="0.45">
      <c r="A39" s="27" t="s">
        <v>110</v>
      </c>
      <c r="B39" s="27" t="s">
        <v>113</v>
      </c>
      <c r="C39" s="28" t="s">
        <v>114</v>
      </c>
      <c r="D39" s="28">
        <v>2024</v>
      </c>
      <c r="E39" s="29" t="s">
        <v>103</v>
      </c>
      <c r="F39" s="30">
        <v>0</v>
      </c>
      <c r="G39" s="31">
        <v>0</v>
      </c>
      <c r="H39" s="31">
        <v>0</v>
      </c>
      <c r="I39" s="31">
        <v>208007</v>
      </c>
      <c r="J39" s="31">
        <v>0</v>
      </c>
      <c r="K39" s="32">
        <v>2000</v>
      </c>
      <c r="L39" s="33" t="s">
        <v>35</v>
      </c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210007</v>
      </c>
    </row>
    <row r="40" spans="1:22" x14ac:dyDescent="0.45">
      <c r="A40" s="27" t="s">
        <v>82</v>
      </c>
      <c r="B40" s="27" t="s">
        <v>115</v>
      </c>
      <c r="C40" s="28" t="s">
        <v>116</v>
      </c>
      <c r="D40" s="28">
        <v>2024</v>
      </c>
      <c r="E40" s="29" t="s">
        <v>34</v>
      </c>
      <c r="F40" s="30">
        <v>303687</v>
      </c>
      <c r="G40" s="31">
        <v>0</v>
      </c>
      <c r="H40" s="31">
        <v>109576</v>
      </c>
      <c r="I40" s="31">
        <v>0</v>
      </c>
      <c r="J40" s="31">
        <v>0</v>
      </c>
      <c r="K40" s="32">
        <v>22583</v>
      </c>
      <c r="L40" s="33" t="s">
        <v>35</v>
      </c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435846</v>
      </c>
    </row>
    <row r="41" spans="1:22" x14ac:dyDescent="0.45">
      <c r="A41" s="27" t="s">
        <v>117</v>
      </c>
      <c r="B41" s="27" t="s">
        <v>118</v>
      </c>
      <c r="C41" s="28" t="s">
        <v>119</v>
      </c>
      <c r="D41" s="28">
        <v>2024</v>
      </c>
      <c r="E41" s="29" t="s">
        <v>34</v>
      </c>
      <c r="F41" s="30">
        <v>0</v>
      </c>
      <c r="G41" s="31">
        <v>258960</v>
      </c>
      <c r="H41" s="31">
        <v>0</v>
      </c>
      <c r="I41" s="31">
        <v>0</v>
      </c>
      <c r="J41" s="31">
        <v>0</v>
      </c>
      <c r="K41" s="32">
        <v>2428</v>
      </c>
      <c r="L41" s="33" t="s">
        <v>41</v>
      </c>
      <c r="M41" s="34">
        <v>0</v>
      </c>
      <c r="N41" s="34">
        <v>0</v>
      </c>
      <c r="O41" s="34">
        <v>20</v>
      </c>
      <c r="P41" s="34">
        <v>2</v>
      </c>
      <c r="Q41" s="34">
        <v>0</v>
      </c>
      <c r="R41" s="34">
        <v>0</v>
      </c>
      <c r="S41" s="34">
        <v>0</v>
      </c>
      <c r="T41" s="34">
        <v>0</v>
      </c>
      <c r="U41" s="35">
        <f t="shared" si="0"/>
        <v>22</v>
      </c>
      <c r="V41" s="36">
        <f t="shared" si="1"/>
        <v>261388</v>
      </c>
    </row>
    <row r="42" spans="1:22" x14ac:dyDescent="0.45">
      <c r="A42" s="27" t="s">
        <v>117</v>
      </c>
      <c r="B42" s="27" t="s">
        <v>120</v>
      </c>
      <c r="C42" s="28" t="s">
        <v>121</v>
      </c>
      <c r="D42" s="28">
        <v>2024</v>
      </c>
      <c r="E42" s="29" t="s">
        <v>34</v>
      </c>
      <c r="F42" s="30">
        <v>0</v>
      </c>
      <c r="G42" s="31">
        <v>296280</v>
      </c>
      <c r="H42" s="31">
        <v>0</v>
      </c>
      <c r="I42" s="31">
        <v>0</v>
      </c>
      <c r="J42" s="31">
        <v>0</v>
      </c>
      <c r="K42" s="32">
        <v>2774</v>
      </c>
      <c r="L42" s="33" t="s">
        <v>41</v>
      </c>
      <c r="M42" s="34">
        <v>0</v>
      </c>
      <c r="N42" s="34">
        <v>0</v>
      </c>
      <c r="O42" s="34">
        <v>22</v>
      </c>
      <c r="P42" s="34">
        <v>3</v>
      </c>
      <c r="Q42" s="34">
        <v>0</v>
      </c>
      <c r="R42" s="34">
        <v>0</v>
      </c>
      <c r="S42" s="34">
        <v>0</v>
      </c>
      <c r="T42" s="34">
        <v>0</v>
      </c>
      <c r="U42" s="35">
        <f t="shared" si="0"/>
        <v>25</v>
      </c>
      <c r="V42" s="36">
        <f t="shared" si="1"/>
        <v>299054</v>
      </c>
    </row>
    <row r="43" spans="1:22" x14ac:dyDescent="0.45">
      <c r="A43" s="27" t="s">
        <v>122</v>
      </c>
      <c r="B43" s="27" t="s">
        <v>123</v>
      </c>
      <c r="C43" s="28" t="s">
        <v>124</v>
      </c>
      <c r="D43" s="28">
        <v>2024</v>
      </c>
      <c r="E43" s="29" t="s">
        <v>34</v>
      </c>
      <c r="F43" s="30">
        <v>237084</v>
      </c>
      <c r="G43" s="31">
        <v>0</v>
      </c>
      <c r="H43" s="31">
        <v>81500</v>
      </c>
      <c r="I43" s="31">
        <v>5823</v>
      </c>
      <c r="J43" s="31">
        <v>0</v>
      </c>
      <c r="K43" s="32">
        <v>17675</v>
      </c>
      <c r="L43" s="33" t="s">
        <v>35</v>
      </c>
      <c r="M43" s="34"/>
      <c r="N43" s="34"/>
      <c r="O43" s="34"/>
      <c r="P43" s="34"/>
      <c r="Q43" s="34"/>
      <c r="R43" s="34"/>
      <c r="S43" s="34"/>
      <c r="T43" s="34"/>
      <c r="U43" s="35">
        <f t="shared" si="0"/>
        <v>0</v>
      </c>
      <c r="V43" s="36">
        <f t="shared" si="1"/>
        <v>342082</v>
      </c>
    </row>
    <row r="44" spans="1:22" x14ac:dyDescent="0.45">
      <c r="A44" s="27" t="s">
        <v>31</v>
      </c>
      <c r="B44" s="27" t="s">
        <v>125</v>
      </c>
      <c r="C44" s="28" t="s">
        <v>126</v>
      </c>
      <c r="D44" s="28">
        <v>2024</v>
      </c>
      <c r="E44" s="29" t="s">
        <v>34</v>
      </c>
      <c r="F44" s="30">
        <v>0</v>
      </c>
      <c r="G44" s="31">
        <v>166800</v>
      </c>
      <c r="H44" s="31">
        <v>0</v>
      </c>
      <c r="I44" s="31">
        <v>0</v>
      </c>
      <c r="J44" s="31">
        <v>0</v>
      </c>
      <c r="K44" s="32">
        <v>9149</v>
      </c>
      <c r="L44" s="33" t="s">
        <v>41</v>
      </c>
      <c r="M44" s="34">
        <v>0</v>
      </c>
      <c r="N44" s="34">
        <v>11</v>
      </c>
      <c r="O44" s="34">
        <v>2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5">
        <f t="shared" si="0"/>
        <v>13</v>
      </c>
      <c r="V44" s="36">
        <f t="shared" si="1"/>
        <v>175949</v>
      </c>
    </row>
    <row r="45" spans="1:22" x14ac:dyDescent="0.45">
      <c r="A45" s="27" t="s">
        <v>31</v>
      </c>
      <c r="B45" s="27" t="s">
        <v>127</v>
      </c>
      <c r="C45" s="28" t="s">
        <v>128</v>
      </c>
      <c r="D45" s="28">
        <v>2024</v>
      </c>
      <c r="E45" s="29" t="s">
        <v>34</v>
      </c>
      <c r="F45" s="30">
        <v>0</v>
      </c>
      <c r="G45" s="31">
        <v>138168</v>
      </c>
      <c r="H45" s="31">
        <v>0</v>
      </c>
      <c r="I45" s="31">
        <v>0</v>
      </c>
      <c r="J45" s="31">
        <v>0</v>
      </c>
      <c r="K45" s="32">
        <v>8495</v>
      </c>
      <c r="L45" s="33" t="s">
        <v>41</v>
      </c>
      <c r="M45" s="34">
        <v>0</v>
      </c>
      <c r="N45" s="34">
        <v>6</v>
      </c>
      <c r="O45" s="34">
        <v>6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5">
        <f t="shared" si="0"/>
        <v>12</v>
      </c>
      <c r="V45" s="36">
        <f t="shared" si="1"/>
        <v>146663</v>
      </c>
    </row>
    <row r="46" spans="1:22" x14ac:dyDescent="0.45">
      <c r="A46" s="27" t="s">
        <v>31</v>
      </c>
      <c r="B46" s="27" t="s">
        <v>129</v>
      </c>
      <c r="C46" s="28" t="s">
        <v>130</v>
      </c>
      <c r="D46" s="28">
        <v>2024</v>
      </c>
      <c r="E46" s="29" t="s">
        <v>34</v>
      </c>
      <c r="F46" s="30">
        <v>0</v>
      </c>
      <c r="G46" s="31">
        <v>202368</v>
      </c>
      <c r="H46" s="31">
        <v>0</v>
      </c>
      <c r="I46" s="31">
        <v>0</v>
      </c>
      <c r="J46" s="31">
        <v>0</v>
      </c>
      <c r="K46" s="32">
        <v>11411</v>
      </c>
      <c r="L46" s="33" t="s">
        <v>41</v>
      </c>
      <c r="M46" s="34">
        <v>0</v>
      </c>
      <c r="N46" s="34">
        <v>0</v>
      </c>
      <c r="O46" s="34">
        <v>16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5">
        <f t="shared" si="0"/>
        <v>16</v>
      </c>
      <c r="V46" s="36">
        <f t="shared" si="1"/>
        <v>213779</v>
      </c>
    </row>
    <row r="47" spans="1:22" x14ac:dyDescent="0.45">
      <c r="A47" s="27" t="s">
        <v>131</v>
      </c>
      <c r="B47" s="27" t="s">
        <v>132</v>
      </c>
      <c r="C47" s="28" t="s">
        <v>133</v>
      </c>
      <c r="D47" s="28">
        <v>2024</v>
      </c>
      <c r="E47" s="29" t="s">
        <v>34</v>
      </c>
      <c r="F47" s="30">
        <v>0</v>
      </c>
      <c r="G47" s="31">
        <v>160764</v>
      </c>
      <c r="H47" s="31">
        <v>36364</v>
      </c>
      <c r="I47" s="31">
        <v>0</v>
      </c>
      <c r="J47" s="31">
        <v>0</v>
      </c>
      <c r="K47" s="32">
        <v>12452</v>
      </c>
      <c r="L47" s="33" t="s">
        <v>41</v>
      </c>
      <c r="M47" s="34">
        <v>0</v>
      </c>
      <c r="N47" s="34">
        <v>0</v>
      </c>
      <c r="O47" s="34">
        <v>12</v>
      </c>
      <c r="P47" s="34">
        <v>1</v>
      </c>
      <c r="Q47" s="34">
        <v>0</v>
      </c>
      <c r="R47" s="34">
        <v>0</v>
      </c>
      <c r="S47" s="34">
        <v>0</v>
      </c>
      <c r="T47" s="34">
        <v>0</v>
      </c>
      <c r="U47" s="35">
        <f t="shared" si="0"/>
        <v>13</v>
      </c>
      <c r="V47" s="36">
        <f t="shared" si="1"/>
        <v>209580</v>
      </c>
    </row>
    <row r="48" spans="1:22" x14ac:dyDescent="0.45">
      <c r="A48" s="27" t="s">
        <v>74</v>
      </c>
      <c r="B48" s="27" t="s">
        <v>134</v>
      </c>
      <c r="C48" s="28" t="s">
        <v>135</v>
      </c>
      <c r="D48" s="28">
        <v>2024</v>
      </c>
      <c r="E48" s="29" t="s">
        <v>34</v>
      </c>
      <c r="F48" s="30">
        <v>0</v>
      </c>
      <c r="G48" s="31">
        <v>201624</v>
      </c>
      <c r="H48" s="31">
        <v>112500</v>
      </c>
      <c r="I48" s="31">
        <v>0</v>
      </c>
      <c r="J48" s="31">
        <v>0</v>
      </c>
      <c r="K48" s="32">
        <v>14285</v>
      </c>
      <c r="L48" s="33" t="s">
        <v>41</v>
      </c>
      <c r="M48" s="34">
        <v>0</v>
      </c>
      <c r="N48" s="34">
        <v>0</v>
      </c>
      <c r="O48" s="34">
        <v>11</v>
      </c>
      <c r="P48" s="34">
        <v>4</v>
      </c>
      <c r="Q48" s="34">
        <v>0</v>
      </c>
      <c r="R48" s="34">
        <v>0</v>
      </c>
      <c r="S48" s="34">
        <v>0</v>
      </c>
      <c r="T48" s="34">
        <v>0</v>
      </c>
      <c r="U48" s="35">
        <f t="shared" si="0"/>
        <v>15</v>
      </c>
      <c r="V48" s="36">
        <f t="shared" si="1"/>
        <v>328409</v>
      </c>
    </row>
    <row r="49" spans="1:22" x14ac:dyDescent="0.45">
      <c r="A49" s="27" t="s">
        <v>31</v>
      </c>
      <c r="B49" s="27" t="s">
        <v>136</v>
      </c>
      <c r="C49" s="28" t="s">
        <v>137</v>
      </c>
      <c r="D49" s="28">
        <v>2024</v>
      </c>
      <c r="E49" s="29" t="s">
        <v>34</v>
      </c>
      <c r="F49" s="30">
        <v>0</v>
      </c>
      <c r="G49" s="31">
        <v>258984</v>
      </c>
      <c r="H49" s="31">
        <v>0</v>
      </c>
      <c r="I49" s="31">
        <v>0</v>
      </c>
      <c r="J49" s="31">
        <v>0</v>
      </c>
      <c r="K49" s="32">
        <v>3732</v>
      </c>
      <c r="L49" s="33" t="s">
        <v>41</v>
      </c>
      <c r="M49" s="34">
        <v>0</v>
      </c>
      <c r="N49" s="34">
        <v>0</v>
      </c>
      <c r="O49" s="34">
        <v>22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5">
        <f t="shared" si="0"/>
        <v>22</v>
      </c>
      <c r="V49" s="36">
        <f t="shared" si="1"/>
        <v>262716</v>
      </c>
    </row>
    <row r="50" spans="1:22" x14ac:dyDescent="0.45">
      <c r="A50" s="27" t="s">
        <v>31</v>
      </c>
      <c r="B50" s="27" t="s">
        <v>138</v>
      </c>
      <c r="C50" s="28" t="s">
        <v>139</v>
      </c>
      <c r="D50" s="28">
        <v>2024</v>
      </c>
      <c r="E50" s="29" t="s">
        <v>34</v>
      </c>
      <c r="F50" s="30">
        <v>0</v>
      </c>
      <c r="G50" s="31">
        <v>164808</v>
      </c>
      <c r="H50" s="31">
        <v>0</v>
      </c>
      <c r="I50" s="31">
        <v>0</v>
      </c>
      <c r="J50" s="31">
        <v>0</v>
      </c>
      <c r="K50" s="32">
        <v>2375</v>
      </c>
      <c r="L50" s="33" t="s">
        <v>41</v>
      </c>
      <c r="M50" s="34">
        <v>0</v>
      </c>
      <c r="N50" s="34">
        <v>0</v>
      </c>
      <c r="O50" s="34">
        <v>14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5">
        <f t="shared" si="0"/>
        <v>14</v>
      </c>
      <c r="V50" s="36">
        <f t="shared" si="1"/>
        <v>167183</v>
      </c>
    </row>
    <row r="51" spans="1:22" x14ac:dyDescent="0.45">
      <c r="A51" s="27" t="s">
        <v>140</v>
      </c>
      <c r="B51" s="27" t="s">
        <v>141</v>
      </c>
      <c r="C51" s="28" t="s">
        <v>142</v>
      </c>
      <c r="D51" s="28">
        <v>2024</v>
      </c>
      <c r="E51" s="29" t="s">
        <v>34</v>
      </c>
      <c r="F51" s="30">
        <v>0</v>
      </c>
      <c r="G51" s="31">
        <v>137568</v>
      </c>
      <c r="H51" s="31">
        <v>20882</v>
      </c>
      <c r="I51" s="31">
        <v>0</v>
      </c>
      <c r="J51" s="31">
        <v>0</v>
      </c>
      <c r="K51" s="32">
        <v>6778</v>
      </c>
      <c r="L51" s="33" t="s">
        <v>50</v>
      </c>
      <c r="M51" s="34">
        <v>0</v>
      </c>
      <c r="N51" s="34">
        <v>0</v>
      </c>
      <c r="O51" s="34">
        <v>12</v>
      </c>
      <c r="P51" s="34">
        <v>2</v>
      </c>
      <c r="Q51" s="34">
        <v>0</v>
      </c>
      <c r="R51" s="34">
        <v>0</v>
      </c>
      <c r="S51" s="34">
        <v>0</v>
      </c>
      <c r="T51" s="34">
        <v>0</v>
      </c>
      <c r="U51" s="35">
        <f t="shared" si="0"/>
        <v>14</v>
      </c>
      <c r="V51" s="36">
        <f t="shared" si="1"/>
        <v>165228</v>
      </c>
    </row>
    <row r="52" spans="1:22" x14ac:dyDescent="0.45">
      <c r="A52" s="27" t="s">
        <v>31</v>
      </c>
      <c r="B52" s="27" t="s">
        <v>143</v>
      </c>
      <c r="C52" s="28" t="s">
        <v>144</v>
      </c>
      <c r="D52" s="28">
        <v>2024</v>
      </c>
      <c r="E52" s="29" t="s">
        <v>34</v>
      </c>
      <c r="F52" s="30">
        <v>0</v>
      </c>
      <c r="G52" s="31">
        <v>395820</v>
      </c>
      <c r="H52" s="31">
        <v>0</v>
      </c>
      <c r="I52" s="31">
        <v>0</v>
      </c>
      <c r="J52" s="31">
        <v>0</v>
      </c>
      <c r="K52" s="32">
        <v>4567</v>
      </c>
      <c r="L52" s="33" t="s">
        <v>41</v>
      </c>
      <c r="M52" s="34">
        <v>0</v>
      </c>
      <c r="N52" s="34">
        <v>15</v>
      </c>
      <c r="O52" s="34">
        <v>22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5">
        <f t="shared" si="0"/>
        <v>37</v>
      </c>
      <c r="V52" s="36">
        <f t="shared" si="1"/>
        <v>400387</v>
      </c>
    </row>
    <row r="53" spans="1:22" x14ac:dyDescent="0.45">
      <c r="A53" s="27" t="s">
        <v>44</v>
      </c>
      <c r="B53" s="27" t="s">
        <v>145</v>
      </c>
      <c r="C53" s="28" t="s">
        <v>146</v>
      </c>
      <c r="D53" s="28">
        <v>2024</v>
      </c>
      <c r="E53" s="29" t="s">
        <v>34</v>
      </c>
      <c r="F53" s="30">
        <v>0</v>
      </c>
      <c r="G53" s="31">
        <v>446676</v>
      </c>
      <c r="H53" s="31">
        <v>92290</v>
      </c>
      <c r="I53" s="31">
        <v>0</v>
      </c>
      <c r="J53" s="31">
        <v>0</v>
      </c>
      <c r="K53" s="32">
        <v>17581</v>
      </c>
      <c r="L53" s="33" t="s">
        <v>50</v>
      </c>
      <c r="M53" s="34">
        <v>0</v>
      </c>
      <c r="N53" s="34">
        <v>13</v>
      </c>
      <c r="O53" s="34">
        <v>24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5">
        <f t="shared" si="0"/>
        <v>37</v>
      </c>
      <c r="V53" s="36">
        <f t="shared" si="1"/>
        <v>556547</v>
      </c>
    </row>
    <row r="54" spans="1:22" x14ac:dyDescent="0.45">
      <c r="A54" s="27" t="s">
        <v>31</v>
      </c>
      <c r="B54" s="27" t="s">
        <v>147</v>
      </c>
      <c r="C54" s="28" t="s">
        <v>148</v>
      </c>
      <c r="D54" s="28">
        <v>2024</v>
      </c>
      <c r="E54" s="29" t="s">
        <v>34</v>
      </c>
      <c r="F54" s="30">
        <v>0</v>
      </c>
      <c r="G54" s="31">
        <v>111564</v>
      </c>
      <c r="H54" s="31">
        <v>0</v>
      </c>
      <c r="I54" s="31">
        <v>0</v>
      </c>
      <c r="J54" s="31">
        <v>0</v>
      </c>
      <c r="K54" s="32">
        <v>6985</v>
      </c>
      <c r="L54" s="33" t="s">
        <v>41</v>
      </c>
      <c r="M54" s="34">
        <v>0</v>
      </c>
      <c r="N54" s="34">
        <v>1</v>
      </c>
      <c r="O54" s="34">
        <v>8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5">
        <f t="shared" si="0"/>
        <v>9</v>
      </c>
      <c r="V54" s="36">
        <f t="shared" si="1"/>
        <v>118549</v>
      </c>
    </row>
    <row r="55" spans="1:22" x14ac:dyDescent="0.45">
      <c r="A55" s="27" t="s">
        <v>149</v>
      </c>
      <c r="B55" s="27" t="s">
        <v>150</v>
      </c>
      <c r="C55" s="28" t="s">
        <v>151</v>
      </c>
      <c r="D55" s="28">
        <v>2024</v>
      </c>
      <c r="E55" s="29" t="s">
        <v>34</v>
      </c>
      <c r="F55" s="30">
        <v>0</v>
      </c>
      <c r="G55" s="31">
        <v>32064</v>
      </c>
      <c r="H55" s="31">
        <v>6211</v>
      </c>
      <c r="I55" s="31">
        <v>0</v>
      </c>
      <c r="J55" s="31">
        <v>0</v>
      </c>
      <c r="K55" s="32">
        <v>650</v>
      </c>
      <c r="L55" s="33" t="s">
        <v>41</v>
      </c>
      <c r="M55" s="34">
        <v>0</v>
      </c>
      <c r="N55" s="34">
        <v>2</v>
      </c>
      <c r="O55" s="34">
        <v>1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5">
        <f t="shared" si="0"/>
        <v>3</v>
      </c>
      <c r="V55" s="36">
        <f t="shared" si="1"/>
        <v>38925</v>
      </c>
    </row>
    <row r="56" spans="1:22" x14ac:dyDescent="0.45">
      <c r="A56" s="27" t="s">
        <v>31</v>
      </c>
      <c r="B56" s="27" t="s">
        <v>152</v>
      </c>
      <c r="C56" s="28" t="s">
        <v>153</v>
      </c>
      <c r="D56" s="28">
        <v>2024</v>
      </c>
      <c r="E56" s="29" t="s">
        <v>34</v>
      </c>
      <c r="F56" s="30">
        <v>0</v>
      </c>
      <c r="G56" s="31">
        <v>840132</v>
      </c>
      <c r="H56" s="31">
        <v>68110</v>
      </c>
      <c r="I56" s="31">
        <v>0</v>
      </c>
      <c r="J56" s="31">
        <v>0</v>
      </c>
      <c r="K56" s="32">
        <v>11567</v>
      </c>
      <c r="L56" s="33" t="s">
        <v>50</v>
      </c>
      <c r="M56" s="34">
        <v>0</v>
      </c>
      <c r="N56" s="34">
        <v>7</v>
      </c>
      <c r="O56" s="34">
        <v>28</v>
      </c>
      <c r="P56" s="34">
        <v>16</v>
      </c>
      <c r="Q56" s="34">
        <v>9</v>
      </c>
      <c r="R56" s="34">
        <v>0</v>
      </c>
      <c r="S56" s="34">
        <v>0</v>
      </c>
      <c r="T56" s="34">
        <v>0</v>
      </c>
      <c r="U56" s="35">
        <f t="shared" si="0"/>
        <v>60</v>
      </c>
      <c r="V56" s="36">
        <f t="shared" si="1"/>
        <v>919809</v>
      </c>
    </row>
    <row r="57" spans="1:22" x14ac:dyDescent="0.45">
      <c r="A57" s="27" t="s">
        <v>31</v>
      </c>
      <c r="B57" s="27" t="s">
        <v>154</v>
      </c>
      <c r="C57" s="28" t="s">
        <v>155</v>
      </c>
      <c r="D57" s="28">
        <v>2024</v>
      </c>
      <c r="E57" s="29" t="s">
        <v>34</v>
      </c>
      <c r="F57" s="30">
        <v>0</v>
      </c>
      <c r="G57" s="31">
        <v>2925480</v>
      </c>
      <c r="H57" s="31">
        <v>0</v>
      </c>
      <c r="I57" s="31">
        <v>0</v>
      </c>
      <c r="J57" s="31">
        <v>0</v>
      </c>
      <c r="K57" s="32">
        <v>103609</v>
      </c>
      <c r="L57" s="33" t="s">
        <v>41</v>
      </c>
      <c r="M57" s="34">
        <v>21</v>
      </c>
      <c r="N57" s="34">
        <v>41</v>
      </c>
      <c r="O57" s="34">
        <v>111</v>
      </c>
      <c r="P57" s="34">
        <v>17</v>
      </c>
      <c r="Q57" s="34">
        <v>9</v>
      </c>
      <c r="R57" s="34">
        <v>6</v>
      </c>
      <c r="S57" s="34">
        <v>0</v>
      </c>
      <c r="T57" s="34">
        <v>0</v>
      </c>
      <c r="U57" s="35">
        <f t="shared" si="0"/>
        <v>205</v>
      </c>
      <c r="V57" s="36">
        <f t="shared" si="1"/>
        <v>3029089</v>
      </c>
    </row>
    <row r="58" spans="1:22" x14ac:dyDescent="0.45">
      <c r="A58" s="27" t="s">
        <v>156</v>
      </c>
      <c r="B58" s="27" t="s">
        <v>157</v>
      </c>
      <c r="C58" s="28" t="s">
        <v>158</v>
      </c>
      <c r="D58" s="28">
        <v>2024</v>
      </c>
      <c r="E58" s="29" t="s">
        <v>34</v>
      </c>
      <c r="F58" s="30">
        <v>0</v>
      </c>
      <c r="G58" s="31">
        <v>112728</v>
      </c>
      <c r="H58" s="31">
        <v>0</v>
      </c>
      <c r="I58" s="31">
        <v>0</v>
      </c>
      <c r="J58" s="31">
        <v>0</v>
      </c>
      <c r="K58" s="32">
        <v>1720</v>
      </c>
      <c r="L58" s="33" t="s">
        <v>41</v>
      </c>
      <c r="M58" s="34">
        <v>0</v>
      </c>
      <c r="N58" s="34">
        <v>0</v>
      </c>
      <c r="O58" s="34">
        <v>11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5">
        <f t="shared" si="0"/>
        <v>11</v>
      </c>
      <c r="V58" s="36">
        <f t="shared" si="1"/>
        <v>114448</v>
      </c>
    </row>
    <row r="59" spans="1:22" x14ac:dyDescent="0.45">
      <c r="A59" s="27" t="s">
        <v>159</v>
      </c>
      <c r="B59" s="27" t="s">
        <v>160</v>
      </c>
      <c r="C59" s="28" t="s">
        <v>161</v>
      </c>
      <c r="D59" s="28">
        <v>2024</v>
      </c>
      <c r="E59" s="29" t="s">
        <v>34</v>
      </c>
      <c r="F59" s="30">
        <v>137280</v>
      </c>
      <c r="G59" s="31">
        <v>0</v>
      </c>
      <c r="H59" s="31">
        <v>29000</v>
      </c>
      <c r="I59" s="31">
        <v>202542</v>
      </c>
      <c r="J59" s="31">
        <v>0</v>
      </c>
      <c r="K59" s="32">
        <v>18580</v>
      </c>
      <c r="L59" s="33" t="s">
        <v>35</v>
      </c>
      <c r="M59" s="34"/>
      <c r="N59" s="34"/>
      <c r="O59" s="34"/>
      <c r="P59" s="34"/>
      <c r="Q59" s="34"/>
      <c r="R59" s="34"/>
      <c r="S59" s="34"/>
      <c r="T59" s="34"/>
      <c r="U59" s="35">
        <f t="shared" si="0"/>
        <v>0</v>
      </c>
      <c r="V59" s="36">
        <f t="shared" si="1"/>
        <v>387402</v>
      </c>
    </row>
    <row r="60" spans="1:22" x14ac:dyDescent="0.45">
      <c r="A60" s="27" t="s">
        <v>159</v>
      </c>
      <c r="B60" s="27" t="s">
        <v>162</v>
      </c>
      <c r="C60" s="28" t="s">
        <v>163</v>
      </c>
      <c r="D60" s="28">
        <v>2024</v>
      </c>
      <c r="E60" s="29" t="s">
        <v>103</v>
      </c>
      <c r="F60" s="30">
        <v>13104</v>
      </c>
      <c r="G60" s="31">
        <v>0</v>
      </c>
      <c r="H60" s="31">
        <v>66590</v>
      </c>
      <c r="I60" s="31">
        <v>93107</v>
      </c>
      <c r="J60" s="31">
        <v>0</v>
      </c>
      <c r="K60" s="32">
        <v>12096</v>
      </c>
      <c r="L60" s="33" t="s">
        <v>35</v>
      </c>
      <c r="M60" s="34"/>
      <c r="N60" s="34"/>
      <c r="O60" s="34"/>
      <c r="P60" s="34"/>
      <c r="Q60" s="34"/>
      <c r="R60" s="34"/>
      <c r="S60" s="34"/>
      <c r="T60" s="34"/>
      <c r="U60" s="35">
        <f t="shared" si="0"/>
        <v>0</v>
      </c>
      <c r="V60" s="36">
        <f t="shared" si="1"/>
        <v>184897</v>
      </c>
    </row>
    <row r="61" spans="1:22" x14ac:dyDescent="0.45">
      <c r="A61" s="27" t="s">
        <v>164</v>
      </c>
      <c r="B61" s="27" t="s">
        <v>165</v>
      </c>
      <c r="C61" s="28" t="s">
        <v>166</v>
      </c>
      <c r="D61" s="28">
        <v>2024</v>
      </c>
      <c r="E61" s="29" t="s">
        <v>34</v>
      </c>
      <c r="F61" s="30">
        <v>0</v>
      </c>
      <c r="G61" s="31">
        <v>819300</v>
      </c>
      <c r="H61" s="31">
        <v>113931</v>
      </c>
      <c r="I61" s="31">
        <v>0</v>
      </c>
      <c r="J61" s="31">
        <v>0</v>
      </c>
      <c r="K61" s="32">
        <v>11185</v>
      </c>
      <c r="L61" s="33" t="s">
        <v>50</v>
      </c>
      <c r="M61" s="34">
        <v>0</v>
      </c>
      <c r="N61" s="34">
        <v>5</v>
      </c>
      <c r="O61" s="34">
        <v>65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5">
        <f t="shared" si="0"/>
        <v>70</v>
      </c>
      <c r="V61" s="36">
        <f t="shared" si="1"/>
        <v>944416</v>
      </c>
    </row>
    <row r="62" spans="1:22" x14ac:dyDescent="0.45">
      <c r="A62" s="27" t="s">
        <v>31</v>
      </c>
      <c r="B62" s="27" t="s">
        <v>167</v>
      </c>
      <c r="C62" s="28" t="s">
        <v>168</v>
      </c>
      <c r="D62" s="28">
        <v>2024</v>
      </c>
      <c r="E62" s="29" t="s">
        <v>34</v>
      </c>
      <c r="F62" s="30">
        <v>0</v>
      </c>
      <c r="G62" s="31">
        <v>110076</v>
      </c>
      <c r="H62" s="31">
        <v>0</v>
      </c>
      <c r="I62" s="31">
        <v>0</v>
      </c>
      <c r="J62" s="31">
        <v>0</v>
      </c>
      <c r="K62" s="32">
        <v>7449</v>
      </c>
      <c r="L62" s="33" t="s">
        <v>41</v>
      </c>
      <c r="M62" s="34">
        <v>0</v>
      </c>
      <c r="N62" s="34">
        <v>0</v>
      </c>
      <c r="O62" s="34">
        <v>1</v>
      </c>
      <c r="P62" s="34">
        <v>5</v>
      </c>
      <c r="Q62" s="34">
        <v>1</v>
      </c>
      <c r="R62" s="34">
        <v>0</v>
      </c>
      <c r="S62" s="34">
        <v>0</v>
      </c>
      <c r="T62" s="34">
        <v>0</v>
      </c>
      <c r="U62" s="35">
        <f t="shared" si="0"/>
        <v>7</v>
      </c>
      <c r="V62" s="36">
        <f t="shared" si="1"/>
        <v>117525</v>
      </c>
    </row>
    <row r="63" spans="1:22" x14ac:dyDescent="0.45">
      <c r="A63" s="27" t="s">
        <v>31</v>
      </c>
      <c r="B63" s="27" t="s">
        <v>169</v>
      </c>
      <c r="C63" s="28" t="s">
        <v>170</v>
      </c>
      <c r="D63" s="28">
        <v>2024</v>
      </c>
      <c r="E63" s="29" t="s">
        <v>34</v>
      </c>
      <c r="F63" s="30">
        <v>0</v>
      </c>
      <c r="G63" s="31">
        <v>38148</v>
      </c>
      <c r="H63" s="31">
        <v>0</v>
      </c>
      <c r="I63" s="31">
        <v>0</v>
      </c>
      <c r="J63" s="31">
        <v>0</v>
      </c>
      <c r="K63" s="32">
        <v>2024</v>
      </c>
      <c r="L63" s="33" t="s">
        <v>50</v>
      </c>
      <c r="M63" s="34">
        <v>0</v>
      </c>
      <c r="N63" s="34">
        <v>1</v>
      </c>
      <c r="O63" s="34">
        <v>3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5">
        <f t="shared" si="0"/>
        <v>4</v>
      </c>
      <c r="V63" s="36">
        <f t="shared" si="1"/>
        <v>40172</v>
      </c>
    </row>
    <row r="64" spans="1:22" x14ac:dyDescent="0.45">
      <c r="A64" s="27" t="s">
        <v>31</v>
      </c>
      <c r="B64" s="27" t="s">
        <v>171</v>
      </c>
      <c r="C64" s="28" t="s">
        <v>172</v>
      </c>
      <c r="D64" s="28">
        <v>2024</v>
      </c>
      <c r="E64" s="29" t="s">
        <v>34</v>
      </c>
      <c r="F64" s="30">
        <v>0</v>
      </c>
      <c r="G64" s="31">
        <v>256068</v>
      </c>
      <c r="H64" s="31">
        <v>0</v>
      </c>
      <c r="I64" s="31">
        <v>0</v>
      </c>
      <c r="J64" s="31">
        <v>0</v>
      </c>
      <c r="K64" s="32">
        <v>3171</v>
      </c>
      <c r="L64" s="33" t="s">
        <v>41</v>
      </c>
      <c r="M64" s="34">
        <v>0</v>
      </c>
      <c r="N64" s="34">
        <v>0</v>
      </c>
      <c r="O64" s="34">
        <v>1</v>
      </c>
      <c r="P64" s="34">
        <v>4</v>
      </c>
      <c r="Q64" s="34">
        <v>7</v>
      </c>
      <c r="R64" s="34">
        <v>2</v>
      </c>
      <c r="S64" s="34">
        <v>0</v>
      </c>
      <c r="T64" s="34">
        <v>0</v>
      </c>
      <c r="U64" s="35">
        <f t="shared" si="0"/>
        <v>14</v>
      </c>
      <c r="V64" s="36">
        <f t="shared" si="1"/>
        <v>259239</v>
      </c>
    </row>
    <row r="65" spans="1:22" x14ac:dyDescent="0.45">
      <c r="A65" s="27" t="s">
        <v>110</v>
      </c>
      <c r="B65" s="27" t="s">
        <v>173</v>
      </c>
      <c r="C65" s="28" t="s">
        <v>174</v>
      </c>
      <c r="D65" s="28">
        <v>2024</v>
      </c>
      <c r="E65" s="29" t="s">
        <v>34</v>
      </c>
      <c r="F65" s="30">
        <v>0</v>
      </c>
      <c r="G65" s="31">
        <v>0</v>
      </c>
      <c r="H65" s="31">
        <v>0</v>
      </c>
      <c r="I65" s="31">
        <v>138455</v>
      </c>
      <c r="J65" s="31">
        <v>0</v>
      </c>
      <c r="K65" s="32">
        <v>2000</v>
      </c>
      <c r="L65" s="33" t="s">
        <v>35</v>
      </c>
      <c r="M65" s="34"/>
      <c r="N65" s="34"/>
      <c r="O65" s="34"/>
      <c r="P65" s="34"/>
      <c r="Q65" s="34"/>
      <c r="R65" s="34"/>
      <c r="S65" s="34"/>
      <c r="T65" s="34"/>
      <c r="U65" s="35">
        <f t="shared" si="0"/>
        <v>0</v>
      </c>
      <c r="V65" s="36">
        <f t="shared" si="1"/>
        <v>140455</v>
      </c>
    </row>
    <row r="66" spans="1:22" x14ac:dyDescent="0.45">
      <c r="A66" s="27" t="s">
        <v>74</v>
      </c>
      <c r="B66" s="27" t="s">
        <v>175</v>
      </c>
      <c r="C66" s="28" t="s">
        <v>176</v>
      </c>
      <c r="D66" s="28">
        <v>2024</v>
      </c>
      <c r="E66" s="29" t="s">
        <v>34</v>
      </c>
      <c r="F66" s="30">
        <v>0</v>
      </c>
      <c r="G66" s="31">
        <v>97932</v>
      </c>
      <c r="H66" s="31">
        <v>74180</v>
      </c>
      <c r="I66" s="31">
        <v>0</v>
      </c>
      <c r="J66" s="31">
        <v>0</v>
      </c>
      <c r="K66" s="32">
        <v>7608</v>
      </c>
      <c r="L66" s="33" t="s">
        <v>50</v>
      </c>
      <c r="M66" s="34">
        <v>3</v>
      </c>
      <c r="N66" s="34">
        <v>4</v>
      </c>
      <c r="O66" s="34">
        <v>2</v>
      </c>
      <c r="P66" s="34">
        <v>1</v>
      </c>
      <c r="Q66" s="34">
        <v>0</v>
      </c>
      <c r="R66" s="34">
        <v>0</v>
      </c>
      <c r="S66" s="34">
        <v>0</v>
      </c>
      <c r="T66" s="34">
        <v>0</v>
      </c>
      <c r="U66" s="35">
        <f t="shared" si="0"/>
        <v>10</v>
      </c>
      <c r="V66" s="36">
        <f t="shared" si="1"/>
        <v>179720</v>
      </c>
    </row>
    <row r="67" spans="1:22" x14ac:dyDescent="0.45">
      <c r="A67" s="27" t="s">
        <v>31</v>
      </c>
      <c r="B67" s="27" t="s">
        <v>177</v>
      </c>
      <c r="C67" s="28" t="s">
        <v>178</v>
      </c>
      <c r="D67" s="28">
        <v>2024</v>
      </c>
      <c r="E67" s="29" t="s">
        <v>34</v>
      </c>
      <c r="F67" s="30">
        <v>0</v>
      </c>
      <c r="G67" s="31">
        <v>314892</v>
      </c>
      <c r="H67" s="31">
        <v>0</v>
      </c>
      <c r="I67" s="31">
        <v>0</v>
      </c>
      <c r="J67" s="31">
        <v>0</v>
      </c>
      <c r="K67" s="32">
        <v>15182</v>
      </c>
      <c r="L67" s="33" t="s">
        <v>41</v>
      </c>
      <c r="M67" s="34">
        <v>0</v>
      </c>
      <c r="N67" s="34">
        <v>0</v>
      </c>
      <c r="O67" s="34">
        <v>17</v>
      </c>
      <c r="P67" s="34">
        <v>5</v>
      </c>
      <c r="Q67" s="34">
        <v>2</v>
      </c>
      <c r="R67" s="34">
        <v>0</v>
      </c>
      <c r="S67" s="34">
        <v>0</v>
      </c>
      <c r="T67" s="34">
        <v>0</v>
      </c>
      <c r="U67" s="35">
        <f t="shared" si="0"/>
        <v>24</v>
      </c>
      <c r="V67" s="36">
        <f t="shared" si="1"/>
        <v>330074</v>
      </c>
    </row>
    <row r="68" spans="1:22" x14ac:dyDescent="0.45">
      <c r="A68" s="27" t="s">
        <v>31</v>
      </c>
      <c r="B68" s="27" t="s">
        <v>179</v>
      </c>
      <c r="C68" s="28" t="s">
        <v>180</v>
      </c>
      <c r="D68" s="28">
        <v>2024</v>
      </c>
      <c r="E68" s="29" t="s">
        <v>34</v>
      </c>
      <c r="F68" s="30">
        <v>0</v>
      </c>
      <c r="G68" s="31">
        <v>230400</v>
      </c>
      <c r="H68" s="31">
        <v>0</v>
      </c>
      <c r="I68" s="31">
        <v>0</v>
      </c>
      <c r="J68" s="31">
        <v>0</v>
      </c>
      <c r="K68" s="32">
        <v>13134</v>
      </c>
      <c r="L68" s="33" t="s">
        <v>41</v>
      </c>
      <c r="M68" s="34">
        <v>0</v>
      </c>
      <c r="N68" s="34">
        <v>0</v>
      </c>
      <c r="O68" s="34">
        <v>20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5">
        <f t="shared" si="0"/>
        <v>20</v>
      </c>
      <c r="V68" s="36">
        <f t="shared" si="1"/>
        <v>243534</v>
      </c>
    </row>
    <row r="69" spans="1:22" x14ac:dyDescent="0.45">
      <c r="A69" s="27" t="s">
        <v>31</v>
      </c>
      <c r="B69" s="27" t="s">
        <v>181</v>
      </c>
      <c r="C69" s="28" t="s">
        <v>182</v>
      </c>
      <c r="D69" s="28">
        <v>2024</v>
      </c>
      <c r="E69" s="29" t="s">
        <v>34</v>
      </c>
      <c r="F69" s="30">
        <v>0</v>
      </c>
      <c r="G69" s="31">
        <v>94920</v>
      </c>
      <c r="H69" s="31">
        <v>0</v>
      </c>
      <c r="I69" s="31">
        <v>0</v>
      </c>
      <c r="J69" s="31">
        <v>0</v>
      </c>
      <c r="K69" s="32">
        <v>648</v>
      </c>
      <c r="L69" s="33" t="s">
        <v>41</v>
      </c>
      <c r="M69" s="34">
        <v>0</v>
      </c>
      <c r="N69" s="34">
        <v>10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5">
        <f t="shared" si="0"/>
        <v>10</v>
      </c>
      <c r="V69" s="36">
        <f t="shared" si="1"/>
        <v>95568</v>
      </c>
    </row>
    <row r="70" spans="1:22" x14ac:dyDescent="0.45">
      <c r="A70" s="27" t="s">
        <v>31</v>
      </c>
      <c r="B70" s="27" t="s">
        <v>183</v>
      </c>
      <c r="C70" s="28" t="s">
        <v>184</v>
      </c>
      <c r="D70" s="28">
        <v>2024</v>
      </c>
      <c r="E70" s="29" t="s">
        <v>34</v>
      </c>
      <c r="F70" s="30">
        <v>0</v>
      </c>
      <c r="G70" s="31">
        <v>66444</v>
      </c>
      <c r="H70" s="31">
        <v>14488</v>
      </c>
      <c r="I70" s="31">
        <v>0</v>
      </c>
      <c r="J70" s="31">
        <v>0</v>
      </c>
      <c r="K70" s="32">
        <v>6254</v>
      </c>
      <c r="L70" s="33" t="s">
        <v>41</v>
      </c>
      <c r="M70" s="34">
        <v>0</v>
      </c>
      <c r="N70" s="34">
        <v>7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5">
        <f t="shared" si="0"/>
        <v>7</v>
      </c>
      <c r="V70" s="36">
        <f t="shared" si="1"/>
        <v>87186</v>
      </c>
    </row>
    <row r="71" spans="1:22" x14ac:dyDescent="0.45">
      <c r="A71" s="27" t="s">
        <v>74</v>
      </c>
      <c r="B71" s="27" t="s">
        <v>185</v>
      </c>
      <c r="C71" s="28" t="s">
        <v>186</v>
      </c>
      <c r="D71" s="28">
        <v>2024</v>
      </c>
      <c r="E71" s="29" t="s">
        <v>34</v>
      </c>
      <c r="F71" s="30">
        <v>0</v>
      </c>
      <c r="G71" s="31">
        <v>364152</v>
      </c>
      <c r="H71" s="31">
        <v>174300</v>
      </c>
      <c r="I71" s="31">
        <v>0</v>
      </c>
      <c r="J71" s="31">
        <v>0</v>
      </c>
      <c r="K71" s="32">
        <v>16123</v>
      </c>
      <c r="L71" s="33" t="s">
        <v>41</v>
      </c>
      <c r="M71" s="34">
        <v>0</v>
      </c>
      <c r="N71" s="34">
        <v>1</v>
      </c>
      <c r="O71" s="34">
        <v>2</v>
      </c>
      <c r="P71" s="34">
        <v>7</v>
      </c>
      <c r="Q71" s="34">
        <v>13</v>
      </c>
      <c r="R71" s="34">
        <v>0</v>
      </c>
      <c r="S71" s="34">
        <v>0</v>
      </c>
      <c r="T71" s="34">
        <v>0</v>
      </c>
      <c r="U71" s="35">
        <f t="shared" si="0"/>
        <v>23</v>
      </c>
      <c r="V71" s="36">
        <f t="shared" si="1"/>
        <v>554575</v>
      </c>
    </row>
    <row r="72" spans="1:22" x14ac:dyDescent="0.45">
      <c r="A72" s="27" t="s">
        <v>31</v>
      </c>
      <c r="B72" s="27" t="s">
        <v>187</v>
      </c>
      <c r="C72" s="28" t="s">
        <v>188</v>
      </c>
      <c r="D72" s="28">
        <v>2024</v>
      </c>
      <c r="E72" s="29" t="s">
        <v>34</v>
      </c>
      <c r="F72" s="30">
        <v>0</v>
      </c>
      <c r="G72" s="31">
        <v>273720</v>
      </c>
      <c r="H72" s="31">
        <v>0</v>
      </c>
      <c r="I72" s="31">
        <v>0</v>
      </c>
      <c r="J72" s="31">
        <v>0</v>
      </c>
      <c r="K72" s="32">
        <v>12374</v>
      </c>
      <c r="L72" s="33" t="s">
        <v>41</v>
      </c>
      <c r="M72" s="34">
        <v>0</v>
      </c>
      <c r="N72" s="34">
        <v>2</v>
      </c>
      <c r="O72" s="34">
        <v>20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5">
        <f t="shared" si="0"/>
        <v>22</v>
      </c>
      <c r="V72" s="36">
        <f t="shared" si="1"/>
        <v>286094</v>
      </c>
    </row>
    <row r="73" spans="1:22" x14ac:dyDescent="0.45">
      <c r="A73" s="27" t="s">
        <v>64</v>
      </c>
      <c r="B73" s="27" t="s">
        <v>189</v>
      </c>
      <c r="C73" s="28" t="s">
        <v>190</v>
      </c>
      <c r="D73" s="28">
        <v>2024</v>
      </c>
      <c r="E73" s="29" t="s">
        <v>34</v>
      </c>
      <c r="F73" s="30">
        <v>0</v>
      </c>
      <c r="G73" s="31">
        <v>252960</v>
      </c>
      <c r="H73" s="31">
        <v>228203</v>
      </c>
      <c r="I73" s="31">
        <v>0</v>
      </c>
      <c r="J73" s="31">
        <v>0</v>
      </c>
      <c r="K73" s="32">
        <v>31421</v>
      </c>
      <c r="L73" s="33" t="s">
        <v>41</v>
      </c>
      <c r="M73" s="34">
        <v>0</v>
      </c>
      <c r="N73" s="34">
        <v>0</v>
      </c>
      <c r="O73" s="34">
        <v>20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5">
        <f t="shared" ref="U73:U122" si="2">SUM(M73:T73)</f>
        <v>20</v>
      </c>
      <c r="V73" s="36">
        <f t="shared" ref="V73:V122" si="3">SUM(F73:K73)</f>
        <v>512584</v>
      </c>
    </row>
    <row r="74" spans="1:22" x14ac:dyDescent="0.45">
      <c r="A74" s="27" t="s">
        <v>31</v>
      </c>
      <c r="B74" s="27" t="s">
        <v>191</v>
      </c>
      <c r="C74" s="28" t="s">
        <v>192</v>
      </c>
      <c r="D74" s="28">
        <v>2024</v>
      </c>
      <c r="E74" s="29" t="s">
        <v>34</v>
      </c>
      <c r="F74" s="30">
        <v>0</v>
      </c>
      <c r="G74" s="31">
        <v>2262072</v>
      </c>
      <c r="H74" s="31">
        <v>443644</v>
      </c>
      <c r="I74" s="31">
        <v>0</v>
      </c>
      <c r="J74" s="31">
        <v>0</v>
      </c>
      <c r="K74" s="32">
        <v>163761</v>
      </c>
      <c r="L74" s="33" t="s">
        <v>41</v>
      </c>
      <c r="M74" s="34">
        <v>0</v>
      </c>
      <c r="N74" s="34">
        <v>0</v>
      </c>
      <c r="O74" s="34">
        <v>178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5">
        <f t="shared" si="2"/>
        <v>178</v>
      </c>
      <c r="V74" s="36">
        <f t="shared" si="3"/>
        <v>2869477</v>
      </c>
    </row>
    <row r="75" spans="1:22" x14ac:dyDescent="0.45">
      <c r="A75" s="27" t="s">
        <v>64</v>
      </c>
      <c r="B75" s="27" t="s">
        <v>193</v>
      </c>
      <c r="C75" s="28" t="s">
        <v>194</v>
      </c>
      <c r="D75" s="28">
        <v>2024</v>
      </c>
      <c r="E75" s="29" t="s">
        <v>34</v>
      </c>
      <c r="F75" s="30">
        <v>0</v>
      </c>
      <c r="G75" s="31">
        <v>359916</v>
      </c>
      <c r="H75" s="31">
        <v>236340</v>
      </c>
      <c r="I75" s="31">
        <v>0</v>
      </c>
      <c r="J75" s="31">
        <v>0</v>
      </c>
      <c r="K75" s="32">
        <v>37904</v>
      </c>
      <c r="L75" s="33" t="s">
        <v>41</v>
      </c>
      <c r="M75" s="34">
        <v>0</v>
      </c>
      <c r="N75" s="34">
        <v>3</v>
      </c>
      <c r="O75" s="34">
        <v>18</v>
      </c>
      <c r="P75" s="34">
        <v>4</v>
      </c>
      <c r="Q75" s="34">
        <v>2</v>
      </c>
      <c r="R75" s="34">
        <v>0</v>
      </c>
      <c r="S75" s="34">
        <v>0</v>
      </c>
      <c r="T75" s="34">
        <v>0</v>
      </c>
      <c r="U75" s="35">
        <f t="shared" si="2"/>
        <v>27</v>
      </c>
      <c r="V75" s="36">
        <f t="shared" si="3"/>
        <v>634160</v>
      </c>
    </row>
    <row r="76" spans="1:22" x14ac:dyDescent="0.45">
      <c r="A76" s="27" t="s">
        <v>195</v>
      </c>
      <c r="B76" s="27" t="s">
        <v>196</v>
      </c>
      <c r="C76" s="28" t="s">
        <v>197</v>
      </c>
      <c r="D76" s="28">
        <v>2024</v>
      </c>
      <c r="E76" s="29" t="s">
        <v>34</v>
      </c>
      <c r="F76" s="30">
        <v>0</v>
      </c>
      <c r="G76" s="31">
        <v>88032</v>
      </c>
      <c r="H76" s="31">
        <v>142328</v>
      </c>
      <c r="I76" s="31">
        <v>0</v>
      </c>
      <c r="J76" s="31">
        <v>0</v>
      </c>
      <c r="K76" s="32">
        <v>0</v>
      </c>
      <c r="L76" s="33" t="s">
        <v>41</v>
      </c>
      <c r="M76" s="34">
        <v>0</v>
      </c>
      <c r="N76" s="34">
        <v>7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5">
        <f t="shared" si="2"/>
        <v>7</v>
      </c>
      <c r="V76" s="36">
        <f t="shared" si="3"/>
        <v>230360</v>
      </c>
    </row>
    <row r="77" spans="1:22" x14ac:dyDescent="0.45">
      <c r="A77" s="27" t="s">
        <v>195</v>
      </c>
      <c r="B77" s="27" t="s">
        <v>198</v>
      </c>
      <c r="C77" s="28" t="s">
        <v>199</v>
      </c>
      <c r="D77" s="28">
        <v>2024</v>
      </c>
      <c r="E77" s="29" t="s">
        <v>34</v>
      </c>
      <c r="F77" s="30">
        <v>0</v>
      </c>
      <c r="G77" s="31">
        <v>209088</v>
      </c>
      <c r="H77" s="31">
        <v>165000</v>
      </c>
      <c r="I77" s="31">
        <v>0</v>
      </c>
      <c r="J77" s="31">
        <v>0</v>
      </c>
      <c r="K77" s="32">
        <v>11396</v>
      </c>
      <c r="L77" s="33" t="s">
        <v>50</v>
      </c>
      <c r="M77" s="34">
        <v>0</v>
      </c>
      <c r="N77" s="34">
        <v>0</v>
      </c>
      <c r="O77" s="34">
        <v>22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5">
        <f t="shared" si="2"/>
        <v>22</v>
      </c>
      <c r="V77" s="36">
        <f t="shared" si="3"/>
        <v>385484</v>
      </c>
    </row>
    <row r="78" spans="1:22" x14ac:dyDescent="0.45">
      <c r="A78" s="27" t="s">
        <v>44</v>
      </c>
      <c r="B78" s="27" t="s">
        <v>200</v>
      </c>
      <c r="C78" s="28" t="s">
        <v>201</v>
      </c>
      <c r="D78" s="28">
        <v>2024</v>
      </c>
      <c r="E78" s="29" t="s">
        <v>34</v>
      </c>
      <c r="F78" s="30">
        <v>0</v>
      </c>
      <c r="G78" s="31">
        <v>227712</v>
      </c>
      <c r="H78" s="31">
        <v>73403</v>
      </c>
      <c r="I78" s="31">
        <v>0</v>
      </c>
      <c r="J78" s="31">
        <v>0</v>
      </c>
      <c r="K78" s="32">
        <v>14529</v>
      </c>
      <c r="L78" s="33" t="s">
        <v>41</v>
      </c>
      <c r="M78" s="34">
        <v>0</v>
      </c>
      <c r="N78" s="34">
        <v>0</v>
      </c>
      <c r="O78" s="34">
        <v>16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5">
        <f t="shared" si="2"/>
        <v>16</v>
      </c>
      <c r="V78" s="36">
        <f t="shared" si="3"/>
        <v>315644</v>
      </c>
    </row>
    <row r="79" spans="1:22" x14ac:dyDescent="0.45">
      <c r="A79" s="27" t="s">
        <v>31</v>
      </c>
      <c r="B79" s="27" t="s">
        <v>202</v>
      </c>
      <c r="C79" s="28" t="s">
        <v>203</v>
      </c>
      <c r="D79" s="28">
        <v>2024</v>
      </c>
      <c r="E79" s="29" t="s">
        <v>34</v>
      </c>
      <c r="F79" s="30">
        <v>0</v>
      </c>
      <c r="G79" s="31">
        <v>1595604</v>
      </c>
      <c r="H79" s="31">
        <v>381600</v>
      </c>
      <c r="I79" s="31">
        <v>0</v>
      </c>
      <c r="J79" s="31">
        <v>0</v>
      </c>
      <c r="K79" s="32">
        <v>76957</v>
      </c>
      <c r="L79" s="33" t="s">
        <v>41</v>
      </c>
      <c r="M79" s="34">
        <v>0</v>
      </c>
      <c r="N79" s="34">
        <v>0</v>
      </c>
      <c r="O79" s="34">
        <v>126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5">
        <f t="shared" si="2"/>
        <v>126</v>
      </c>
      <c r="V79" s="36">
        <f t="shared" si="3"/>
        <v>2054161</v>
      </c>
    </row>
    <row r="80" spans="1:22" x14ac:dyDescent="0.45">
      <c r="A80" s="27" t="s">
        <v>204</v>
      </c>
      <c r="B80" s="27" t="s">
        <v>205</v>
      </c>
      <c r="C80" s="28" t="s">
        <v>206</v>
      </c>
      <c r="D80" s="28">
        <v>2024</v>
      </c>
      <c r="E80" s="29" t="s">
        <v>34</v>
      </c>
      <c r="F80" s="30">
        <v>0</v>
      </c>
      <c r="G80" s="31">
        <v>252780</v>
      </c>
      <c r="H80" s="31">
        <v>0</v>
      </c>
      <c r="I80" s="31">
        <v>0</v>
      </c>
      <c r="J80" s="31">
        <v>0</v>
      </c>
      <c r="K80" s="32">
        <v>16214</v>
      </c>
      <c r="L80" s="33" t="s">
        <v>41</v>
      </c>
      <c r="M80" s="34">
        <v>0</v>
      </c>
      <c r="N80" s="34">
        <v>0</v>
      </c>
      <c r="O80" s="34">
        <v>0</v>
      </c>
      <c r="P80" s="34">
        <v>10</v>
      </c>
      <c r="Q80" s="34">
        <v>5</v>
      </c>
      <c r="R80" s="34">
        <v>0</v>
      </c>
      <c r="S80" s="34">
        <v>0</v>
      </c>
      <c r="T80" s="34">
        <v>0</v>
      </c>
      <c r="U80" s="35">
        <f t="shared" si="2"/>
        <v>15</v>
      </c>
      <c r="V80" s="36">
        <f t="shared" si="3"/>
        <v>268994</v>
      </c>
    </row>
    <row r="81" spans="1:22" x14ac:dyDescent="0.45">
      <c r="A81" s="27" t="s">
        <v>71</v>
      </c>
      <c r="B81" s="27" t="s">
        <v>207</v>
      </c>
      <c r="C81" s="28" t="s">
        <v>208</v>
      </c>
      <c r="D81" s="28">
        <v>2024</v>
      </c>
      <c r="E81" s="29" t="s">
        <v>17</v>
      </c>
      <c r="F81" s="30">
        <v>0</v>
      </c>
      <c r="G81" s="31">
        <v>0</v>
      </c>
      <c r="H81" s="31">
        <v>0</v>
      </c>
      <c r="I81" s="31">
        <v>0</v>
      </c>
      <c r="J81" s="31">
        <v>114161</v>
      </c>
      <c r="K81" s="32">
        <v>8579</v>
      </c>
      <c r="L81" s="33" t="s">
        <v>35</v>
      </c>
      <c r="M81" s="34"/>
      <c r="N81" s="34"/>
      <c r="O81" s="34"/>
      <c r="P81" s="34"/>
      <c r="Q81" s="34"/>
      <c r="R81" s="34"/>
      <c r="S81" s="34"/>
      <c r="T81" s="34"/>
      <c r="U81" s="35">
        <f t="shared" si="2"/>
        <v>0</v>
      </c>
      <c r="V81" s="36">
        <f t="shared" si="3"/>
        <v>122740</v>
      </c>
    </row>
    <row r="82" spans="1:22" x14ac:dyDescent="0.45">
      <c r="A82" s="27" t="s">
        <v>195</v>
      </c>
      <c r="B82" s="27" t="s">
        <v>209</v>
      </c>
      <c r="C82" s="28" t="s">
        <v>210</v>
      </c>
      <c r="D82" s="28">
        <v>2024</v>
      </c>
      <c r="E82" s="29" t="s">
        <v>34</v>
      </c>
      <c r="F82" s="30">
        <v>0</v>
      </c>
      <c r="G82" s="31">
        <v>1890264</v>
      </c>
      <c r="H82" s="31">
        <v>1105782</v>
      </c>
      <c r="I82" s="31">
        <v>0</v>
      </c>
      <c r="J82" s="31">
        <v>0</v>
      </c>
      <c r="K82" s="32">
        <v>0</v>
      </c>
      <c r="L82" s="33" t="s">
        <v>41</v>
      </c>
      <c r="M82" s="34">
        <v>3</v>
      </c>
      <c r="N82" s="34">
        <v>0</v>
      </c>
      <c r="O82" s="34">
        <v>64</v>
      </c>
      <c r="P82" s="34">
        <v>42</v>
      </c>
      <c r="Q82" s="34">
        <v>18</v>
      </c>
      <c r="R82" s="34">
        <v>0</v>
      </c>
      <c r="S82" s="34">
        <v>0</v>
      </c>
      <c r="T82" s="34">
        <v>0</v>
      </c>
      <c r="U82" s="35">
        <f t="shared" si="2"/>
        <v>127</v>
      </c>
      <c r="V82" s="36">
        <f t="shared" si="3"/>
        <v>2996046</v>
      </c>
    </row>
    <row r="83" spans="1:22" x14ac:dyDescent="0.45">
      <c r="A83" s="27" t="s">
        <v>195</v>
      </c>
      <c r="B83" s="27" t="s">
        <v>211</v>
      </c>
      <c r="C83" s="28" t="s">
        <v>212</v>
      </c>
      <c r="D83" s="28">
        <v>2024</v>
      </c>
      <c r="E83" s="29" t="s">
        <v>213</v>
      </c>
      <c r="F83" s="30">
        <v>0</v>
      </c>
      <c r="G83" s="31">
        <v>0</v>
      </c>
      <c r="H83" s="31">
        <v>787475</v>
      </c>
      <c r="I83" s="31">
        <v>0</v>
      </c>
      <c r="J83" s="31">
        <v>0</v>
      </c>
      <c r="K83" s="32">
        <v>0</v>
      </c>
      <c r="L83" s="33" t="s">
        <v>35</v>
      </c>
      <c r="M83" s="34"/>
      <c r="N83" s="34"/>
      <c r="O83" s="34"/>
      <c r="P83" s="34"/>
      <c r="Q83" s="34"/>
      <c r="R83" s="34"/>
      <c r="S83" s="34"/>
      <c r="T83" s="34"/>
      <c r="U83" s="35">
        <f t="shared" si="2"/>
        <v>0</v>
      </c>
      <c r="V83" s="36">
        <f t="shared" si="3"/>
        <v>787475</v>
      </c>
    </row>
    <row r="84" spans="1:22" x14ac:dyDescent="0.45">
      <c r="A84" s="27" t="s">
        <v>31</v>
      </c>
      <c r="B84" s="27" t="s">
        <v>214</v>
      </c>
      <c r="C84" s="28" t="s">
        <v>215</v>
      </c>
      <c r="D84" s="28">
        <v>2024</v>
      </c>
      <c r="E84" s="29" t="s">
        <v>34</v>
      </c>
      <c r="F84" s="30">
        <v>0</v>
      </c>
      <c r="G84" s="31">
        <v>0</v>
      </c>
      <c r="H84" s="31">
        <v>111048</v>
      </c>
      <c r="I84" s="31">
        <v>77264</v>
      </c>
      <c r="J84" s="31">
        <v>0</v>
      </c>
      <c r="K84" s="32">
        <v>12583</v>
      </c>
      <c r="L84" s="33" t="s">
        <v>35</v>
      </c>
      <c r="M84" s="34"/>
      <c r="N84" s="34"/>
      <c r="O84" s="34"/>
      <c r="P84" s="34"/>
      <c r="Q84" s="34"/>
      <c r="R84" s="34"/>
      <c r="S84" s="34"/>
      <c r="T84" s="34"/>
      <c r="U84" s="35">
        <f t="shared" si="2"/>
        <v>0</v>
      </c>
      <c r="V84" s="36">
        <f t="shared" si="3"/>
        <v>200895</v>
      </c>
    </row>
    <row r="85" spans="1:22" x14ac:dyDescent="0.45">
      <c r="A85" s="27" t="s">
        <v>195</v>
      </c>
      <c r="B85" s="27" t="s">
        <v>216</v>
      </c>
      <c r="C85" s="28" t="s">
        <v>217</v>
      </c>
      <c r="D85" s="28">
        <v>2024</v>
      </c>
      <c r="E85" s="29" t="s">
        <v>34</v>
      </c>
      <c r="F85" s="30">
        <v>0</v>
      </c>
      <c r="G85" s="31">
        <v>568272</v>
      </c>
      <c r="H85" s="31">
        <v>264350</v>
      </c>
      <c r="I85" s="31">
        <v>0</v>
      </c>
      <c r="J85" s="31">
        <v>0</v>
      </c>
      <c r="K85" s="32">
        <v>30025</v>
      </c>
      <c r="L85" s="33" t="s">
        <v>41</v>
      </c>
      <c r="M85" s="34">
        <v>0</v>
      </c>
      <c r="N85" s="34">
        <v>0</v>
      </c>
      <c r="O85" s="34">
        <v>44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5">
        <f t="shared" si="2"/>
        <v>44</v>
      </c>
      <c r="V85" s="36">
        <f t="shared" si="3"/>
        <v>862647</v>
      </c>
    </row>
    <row r="86" spans="1:22" x14ac:dyDescent="0.45">
      <c r="A86" s="27" t="s">
        <v>104</v>
      </c>
      <c r="B86" s="27" t="s">
        <v>218</v>
      </c>
      <c r="C86" s="28" t="s">
        <v>219</v>
      </c>
      <c r="D86" s="28">
        <v>2024</v>
      </c>
      <c r="E86" s="29" t="s">
        <v>103</v>
      </c>
      <c r="F86" s="30">
        <v>0</v>
      </c>
      <c r="G86" s="31">
        <v>0</v>
      </c>
      <c r="H86" s="31">
        <v>51591</v>
      </c>
      <c r="I86" s="31">
        <v>44715</v>
      </c>
      <c r="J86" s="31">
        <v>0</v>
      </c>
      <c r="K86" s="32">
        <v>6741</v>
      </c>
      <c r="L86" s="33" t="s">
        <v>35</v>
      </c>
      <c r="M86" s="34"/>
      <c r="N86" s="34"/>
      <c r="O86" s="34"/>
      <c r="P86" s="34"/>
      <c r="Q86" s="34"/>
      <c r="R86" s="34"/>
      <c r="S86" s="34"/>
      <c r="T86" s="34"/>
      <c r="U86" s="35">
        <f t="shared" si="2"/>
        <v>0</v>
      </c>
      <c r="V86" s="36">
        <f t="shared" si="3"/>
        <v>103047</v>
      </c>
    </row>
    <row r="87" spans="1:22" x14ac:dyDescent="0.45">
      <c r="A87" s="27" t="s">
        <v>220</v>
      </c>
      <c r="B87" s="27" t="s">
        <v>221</v>
      </c>
      <c r="C87" s="28" t="s">
        <v>222</v>
      </c>
      <c r="D87" s="28">
        <v>2024</v>
      </c>
      <c r="E87" s="29" t="s">
        <v>213</v>
      </c>
      <c r="F87" s="30">
        <v>0</v>
      </c>
      <c r="G87" s="31">
        <v>0</v>
      </c>
      <c r="H87" s="31">
        <v>68850</v>
      </c>
      <c r="I87" s="31">
        <v>0</v>
      </c>
      <c r="J87" s="31">
        <v>0</v>
      </c>
      <c r="K87" s="32">
        <v>4820</v>
      </c>
      <c r="L87" s="33" t="s">
        <v>35</v>
      </c>
      <c r="M87" s="34"/>
      <c r="N87" s="34"/>
      <c r="O87" s="34"/>
      <c r="P87" s="34"/>
      <c r="Q87" s="34"/>
      <c r="R87" s="34"/>
      <c r="S87" s="34"/>
      <c r="T87" s="34"/>
      <c r="U87" s="35">
        <f t="shared" si="2"/>
        <v>0</v>
      </c>
      <c r="V87" s="36">
        <f t="shared" si="3"/>
        <v>73670</v>
      </c>
    </row>
    <row r="88" spans="1:22" x14ac:dyDescent="0.45">
      <c r="A88" s="27" t="s">
        <v>229</v>
      </c>
      <c r="B88" s="27" t="s">
        <v>224</v>
      </c>
      <c r="C88" s="28" t="s">
        <v>225</v>
      </c>
      <c r="D88" s="28">
        <v>2024</v>
      </c>
      <c r="E88" s="29" t="s">
        <v>213</v>
      </c>
      <c r="F88" s="30">
        <v>0</v>
      </c>
      <c r="G88" s="31">
        <v>0</v>
      </c>
      <c r="H88" s="31">
        <v>48219</v>
      </c>
      <c r="I88" s="31">
        <v>0</v>
      </c>
      <c r="J88" s="31">
        <v>0</v>
      </c>
      <c r="K88" s="32">
        <v>2881</v>
      </c>
      <c r="L88" s="33" t="s">
        <v>35</v>
      </c>
      <c r="M88" s="34"/>
      <c r="N88" s="34"/>
      <c r="O88" s="34"/>
      <c r="P88" s="34"/>
      <c r="Q88" s="34"/>
      <c r="R88" s="34"/>
      <c r="S88" s="34"/>
      <c r="T88" s="34"/>
      <c r="U88" s="35">
        <f t="shared" si="2"/>
        <v>0</v>
      </c>
      <c r="V88" s="36">
        <f t="shared" si="3"/>
        <v>51100</v>
      </c>
    </row>
    <row r="89" spans="1:22" x14ac:dyDescent="0.45">
      <c r="A89" s="27" t="s">
        <v>226</v>
      </c>
      <c r="B89" s="27" t="s">
        <v>227</v>
      </c>
      <c r="C89" s="28" t="s">
        <v>228</v>
      </c>
      <c r="D89" s="28">
        <v>2024</v>
      </c>
      <c r="E89" s="29" t="s">
        <v>213</v>
      </c>
      <c r="F89" s="30">
        <v>0</v>
      </c>
      <c r="G89" s="31">
        <v>0</v>
      </c>
      <c r="H89" s="31">
        <v>167755</v>
      </c>
      <c r="I89" s="31">
        <v>0</v>
      </c>
      <c r="J89" s="31">
        <v>0</v>
      </c>
      <c r="K89" s="32">
        <v>12626</v>
      </c>
      <c r="L89" s="33" t="s">
        <v>35</v>
      </c>
      <c r="M89" s="34"/>
      <c r="N89" s="34"/>
      <c r="O89" s="34"/>
      <c r="P89" s="34"/>
      <c r="Q89" s="34"/>
      <c r="R89" s="34"/>
      <c r="S89" s="34"/>
      <c r="T89" s="34"/>
      <c r="U89" s="35">
        <f t="shared" si="2"/>
        <v>0</v>
      </c>
      <c r="V89" s="36">
        <f t="shared" si="3"/>
        <v>180381</v>
      </c>
    </row>
    <row r="90" spans="1:22" x14ac:dyDescent="0.45">
      <c r="A90" s="27" t="s">
        <v>223</v>
      </c>
      <c r="B90" s="27" t="s">
        <v>230</v>
      </c>
      <c r="C90" s="28" t="s">
        <v>231</v>
      </c>
      <c r="D90" s="28">
        <v>2024</v>
      </c>
      <c r="E90" s="29" t="s">
        <v>103</v>
      </c>
      <c r="F90" s="30">
        <v>0</v>
      </c>
      <c r="G90" s="31">
        <v>0</v>
      </c>
      <c r="H90" s="31">
        <v>46729</v>
      </c>
      <c r="I90" s="31">
        <v>0</v>
      </c>
      <c r="J90" s="31">
        <v>0</v>
      </c>
      <c r="K90" s="32">
        <v>3271</v>
      </c>
      <c r="L90" s="33" t="s">
        <v>35</v>
      </c>
      <c r="M90" s="34"/>
      <c r="N90" s="34"/>
      <c r="O90" s="34"/>
      <c r="P90" s="34"/>
      <c r="Q90" s="34"/>
      <c r="R90" s="34"/>
      <c r="S90" s="34"/>
      <c r="T90" s="34"/>
      <c r="U90" s="35">
        <f t="shared" si="2"/>
        <v>0</v>
      </c>
      <c r="V90" s="36">
        <f t="shared" si="3"/>
        <v>50000</v>
      </c>
    </row>
    <row r="91" spans="1:22" x14ac:dyDescent="0.45">
      <c r="A91" s="27" t="s">
        <v>232</v>
      </c>
      <c r="B91" s="27" t="s">
        <v>233</v>
      </c>
      <c r="C91" s="28" t="s">
        <v>234</v>
      </c>
      <c r="D91" s="28">
        <v>2024</v>
      </c>
      <c r="E91" s="29" t="s">
        <v>213</v>
      </c>
      <c r="F91" s="30">
        <v>0</v>
      </c>
      <c r="G91" s="31">
        <v>0</v>
      </c>
      <c r="H91" s="31">
        <v>103009</v>
      </c>
      <c r="I91" s="31">
        <v>0</v>
      </c>
      <c r="J91" s="31">
        <v>0</v>
      </c>
      <c r="K91" s="32">
        <v>7848</v>
      </c>
      <c r="L91" s="33" t="s">
        <v>35</v>
      </c>
      <c r="M91" s="34"/>
      <c r="N91" s="34"/>
      <c r="O91" s="34"/>
      <c r="P91" s="34"/>
      <c r="Q91" s="34"/>
      <c r="R91" s="34"/>
      <c r="S91" s="34"/>
      <c r="T91" s="34"/>
      <c r="U91" s="35">
        <f t="shared" si="2"/>
        <v>0</v>
      </c>
      <c r="V91" s="36">
        <f t="shared" si="3"/>
        <v>110857</v>
      </c>
    </row>
    <row r="92" spans="1:22" x14ac:dyDescent="0.45">
      <c r="A92" s="27" t="s">
        <v>232</v>
      </c>
      <c r="B92" s="27" t="s">
        <v>235</v>
      </c>
      <c r="C92" s="28" t="s">
        <v>236</v>
      </c>
      <c r="D92" s="28">
        <v>2024</v>
      </c>
      <c r="E92" s="29" t="s">
        <v>103</v>
      </c>
      <c r="F92" s="30">
        <v>0</v>
      </c>
      <c r="G92" s="31">
        <v>0</v>
      </c>
      <c r="H92" s="31">
        <v>99801</v>
      </c>
      <c r="I92" s="31">
        <v>0</v>
      </c>
      <c r="J92" s="31">
        <v>0</v>
      </c>
      <c r="K92" s="32">
        <v>6987</v>
      </c>
      <c r="L92" s="33" t="s">
        <v>35</v>
      </c>
      <c r="M92" s="34"/>
      <c r="N92" s="34"/>
      <c r="O92" s="34"/>
      <c r="P92" s="34"/>
      <c r="Q92" s="34"/>
      <c r="R92" s="34"/>
      <c r="S92" s="34"/>
      <c r="T92" s="34"/>
      <c r="U92" s="35">
        <f t="shared" si="2"/>
        <v>0</v>
      </c>
      <c r="V92" s="36">
        <f t="shared" si="3"/>
        <v>106788</v>
      </c>
    </row>
    <row r="93" spans="1:22" x14ac:dyDescent="0.45">
      <c r="A93" s="27" t="s">
        <v>237</v>
      </c>
      <c r="B93" s="27" t="s">
        <v>238</v>
      </c>
      <c r="C93" s="28" t="s">
        <v>239</v>
      </c>
      <c r="D93" s="28">
        <v>2024</v>
      </c>
      <c r="E93" s="29" t="s">
        <v>213</v>
      </c>
      <c r="F93" s="30">
        <v>0</v>
      </c>
      <c r="G93" s="31">
        <v>0</v>
      </c>
      <c r="H93" s="31">
        <v>32059</v>
      </c>
      <c r="I93" s="31">
        <v>0</v>
      </c>
      <c r="J93" s="31">
        <v>0</v>
      </c>
      <c r="K93" s="32">
        <v>2413</v>
      </c>
      <c r="L93" s="33" t="s">
        <v>35</v>
      </c>
      <c r="M93" s="34"/>
      <c r="N93" s="34"/>
      <c r="O93" s="34"/>
      <c r="P93" s="34"/>
      <c r="Q93" s="34"/>
      <c r="R93" s="34"/>
      <c r="S93" s="34"/>
      <c r="T93" s="34"/>
      <c r="U93" s="35">
        <f t="shared" si="2"/>
        <v>0</v>
      </c>
      <c r="V93" s="36">
        <f t="shared" si="3"/>
        <v>34472</v>
      </c>
    </row>
    <row r="94" spans="1:22" x14ac:dyDescent="0.45">
      <c r="A94" s="27" t="s">
        <v>240</v>
      </c>
      <c r="B94" s="27" t="s">
        <v>241</v>
      </c>
      <c r="C94" s="28" t="s">
        <v>242</v>
      </c>
      <c r="D94" s="28">
        <v>2024</v>
      </c>
      <c r="E94" s="29" t="s">
        <v>213</v>
      </c>
      <c r="F94" s="30">
        <v>0</v>
      </c>
      <c r="G94" s="31">
        <v>0</v>
      </c>
      <c r="H94" s="31">
        <v>43550</v>
      </c>
      <c r="I94" s="31">
        <v>0</v>
      </c>
      <c r="J94" s="31">
        <v>0</v>
      </c>
      <c r="K94" s="32">
        <v>3278</v>
      </c>
      <c r="L94" s="33" t="s">
        <v>35</v>
      </c>
      <c r="M94" s="34"/>
      <c r="N94" s="34"/>
      <c r="O94" s="34"/>
      <c r="P94" s="34"/>
      <c r="Q94" s="34"/>
      <c r="R94" s="34"/>
      <c r="S94" s="34"/>
      <c r="T94" s="34"/>
      <c r="U94" s="35">
        <f t="shared" si="2"/>
        <v>0</v>
      </c>
      <c r="V94" s="36">
        <f t="shared" si="3"/>
        <v>46828</v>
      </c>
    </row>
    <row r="95" spans="1:22" x14ac:dyDescent="0.45">
      <c r="A95" s="27" t="s">
        <v>243</v>
      </c>
      <c r="B95" s="27" t="s">
        <v>244</v>
      </c>
      <c r="C95" s="28" t="s">
        <v>245</v>
      </c>
      <c r="D95" s="28">
        <v>2024</v>
      </c>
      <c r="E95" s="29" t="s">
        <v>103</v>
      </c>
      <c r="F95" s="30">
        <v>0</v>
      </c>
      <c r="G95" s="31">
        <v>0</v>
      </c>
      <c r="H95" s="31">
        <v>33048</v>
      </c>
      <c r="I95" s="31">
        <v>26003</v>
      </c>
      <c r="J95" s="31">
        <v>0</v>
      </c>
      <c r="K95" s="32">
        <v>4444</v>
      </c>
      <c r="L95" s="33" t="s">
        <v>35</v>
      </c>
      <c r="M95" s="34"/>
      <c r="N95" s="34"/>
      <c r="O95" s="34"/>
      <c r="P95" s="34"/>
      <c r="Q95" s="34"/>
      <c r="R95" s="34"/>
      <c r="S95" s="34"/>
      <c r="T95" s="34"/>
      <c r="U95" s="35">
        <f t="shared" si="2"/>
        <v>0</v>
      </c>
      <c r="V95" s="36">
        <f t="shared" si="3"/>
        <v>63495</v>
      </c>
    </row>
    <row r="96" spans="1:22" x14ac:dyDescent="0.45">
      <c r="A96" s="27" t="s">
        <v>195</v>
      </c>
      <c r="B96" s="27" t="s">
        <v>246</v>
      </c>
      <c r="C96" s="28" t="s">
        <v>247</v>
      </c>
      <c r="D96" s="28">
        <v>2024</v>
      </c>
      <c r="E96" s="29" t="s">
        <v>34</v>
      </c>
      <c r="F96" s="30">
        <v>0</v>
      </c>
      <c r="G96" s="31">
        <v>2121084</v>
      </c>
      <c r="H96" s="31">
        <v>1230000</v>
      </c>
      <c r="I96" s="31">
        <v>0</v>
      </c>
      <c r="J96" s="31">
        <v>73000</v>
      </c>
      <c r="K96" s="32">
        <v>150376</v>
      </c>
      <c r="L96" s="33" t="s">
        <v>41</v>
      </c>
      <c r="M96" s="34">
        <v>0</v>
      </c>
      <c r="N96" s="34">
        <v>0</v>
      </c>
      <c r="O96" s="34">
        <v>35</v>
      </c>
      <c r="P96" s="34">
        <v>95</v>
      </c>
      <c r="Q96" s="34">
        <v>5</v>
      </c>
      <c r="R96" s="34">
        <v>0</v>
      </c>
      <c r="S96" s="34">
        <v>0</v>
      </c>
      <c r="T96" s="34">
        <v>0</v>
      </c>
      <c r="U96" s="35">
        <f t="shared" si="2"/>
        <v>135</v>
      </c>
      <c r="V96" s="36">
        <f t="shared" si="3"/>
        <v>3574460</v>
      </c>
    </row>
    <row r="97" spans="1:22" x14ac:dyDescent="0.45">
      <c r="A97" s="27" t="s">
        <v>195</v>
      </c>
      <c r="B97" s="27" t="s">
        <v>248</v>
      </c>
      <c r="C97" s="28" t="s">
        <v>249</v>
      </c>
      <c r="D97" s="28">
        <v>2024</v>
      </c>
      <c r="E97" s="29" t="s">
        <v>34</v>
      </c>
      <c r="F97" s="30">
        <v>0</v>
      </c>
      <c r="G97" s="31">
        <v>861552</v>
      </c>
      <c r="H97" s="31">
        <v>540000</v>
      </c>
      <c r="I97" s="31">
        <v>0</v>
      </c>
      <c r="J97" s="31">
        <v>30000</v>
      </c>
      <c r="K97" s="32">
        <v>109101</v>
      </c>
      <c r="L97" s="33" t="s">
        <v>41</v>
      </c>
      <c r="M97" s="34">
        <v>0</v>
      </c>
      <c r="N97" s="34">
        <v>0</v>
      </c>
      <c r="O97" s="34">
        <v>29</v>
      </c>
      <c r="P97" s="34">
        <v>24</v>
      </c>
      <c r="Q97" s="34">
        <v>7</v>
      </c>
      <c r="R97" s="34">
        <v>0</v>
      </c>
      <c r="S97" s="34">
        <v>0</v>
      </c>
      <c r="T97" s="34">
        <v>0</v>
      </c>
      <c r="U97" s="35">
        <f t="shared" si="2"/>
        <v>60</v>
      </c>
      <c r="V97" s="36">
        <f t="shared" si="3"/>
        <v>1540653</v>
      </c>
    </row>
    <row r="98" spans="1:22" x14ac:dyDescent="0.45">
      <c r="A98" s="27" t="s">
        <v>195</v>
      </c>
      <c r="B98" s="27" t="s">
        <v>250</v>
      </c>
      <c r="C98" s="28" t="s">
        <v>251</v>
      </c>
      <c r="D98" s="28">
        <v>2024</v>
      </c>
      <c r="E98" s="29" t="s">
        <v>34</v>
      </c>
      <c r="F98" s="30">
        <v>0</v>
      </c>
      <c r="G98" s="31">
        <v>331224</v>
      </c>
      <c r="H98" s="31">
        <v>349956</v>
      </c>
      <c r="I98" s="31">
        <v>0</v>
      </c>
      <c r="J98" s="31">
        <v>0</v>
      </c>
      <c r="K98" s="32">
        <v>47784</v>
      </c>
      <c r="L98" s="33" t="s">
        <v>41</v>
      </c>
      <c r="M98" s="34">
        <v>17</v>
      </c>
      <c r="N98" s="34">
        <v>2</v>
      </c>
      <c r="O98" s="34">
        <v>3</v>
      </c>
      <c r="P98" s="34">
        <v>3</v>
      </c>
      <c r="Q98" s="34">
        <v>3</v>
      </c>
      <c r="R98" s="34">
        <v>0</v>
      </c>
      <c r="S98" s="34">
        <v>0</v>
      </c>
      <c r="T98" s="34">
        <v>0</v>
      </c>
      <c r="U98" s="35">
        <f t="shared" si="2"/>
        <v>28</v>
      </c>
      <c r="V98" s="36">
        <f t="shared" si="3"/>
        <v>728964</v>
      </c>
    </row>
    <row r="99" spans="1:22" x14ac:dyDescent="0.45">
      <c r="A99" s="27" t="s">
        <v>31</v>
      </c>
      <c r="B99" s="27" t="s">
        <v>252</v>
      </c>
      <c r="C99" s="28" t="s">
        <v>253</v>
      </c>
      <c r="D99" s="28">
        <v>2024</v>
      </c>
      <c r="E99" s="29" t="s">
        <v>34</v>
      </c>
      <c r="F99" s="30">
        <v>0</v>
      </c>
      <c r="G99" s="31">
        <v>440532</v>
      </c>
      <c r="H99" s="31">
        <v>498653</v>
      </c>
      <c r="I99" s="31">
        <v>0</v>
      </c>
      <c r="J99" s="31">
        <v>0</v>
      </c>
      <c r="K99" s="32">
        <v>62779</v>
      </c>
      <c r="L99" s="33" t="s">
        <v>41</v>
      </c>
      <c r="M99" s="34">
        <v>0</v>
      </c>
      <c r="N99" s="34">
        <v>0</v>
      </c>
      <c r="O99" s="34">
        <v>28</v>
      </c>
      <c r="P99" s="34">
        <v>2</v>
      </c>
      <c r="Q99" s="34">
        <v>3</v>
      </c>
      <c r="R99" s="34">
        <v>0</v>
      </c>
      <c r="S99" s="34">
        <v>0</v>
      </c>
      <c r="T99" s="34">
        <v>0</v>
      </c>
      <c r="U99" s="35">
        <f t="shared" si="2"/>
        <v>33</v>
      </c>
      <c r="V99" s="36">
        <f t="shared" si="3"/>
        <v>1001964</v>
      </c>
    </row>
    <row r="100" spans="1:22" x14ac:dyDescent="0.45">
      <c r="A100" s="27" t="s">
        <v>232</v>
      </c>
      <c r="B100" s="27" t="s">
        <v>254</v>
      </c>
      <c r="C100" s="28" t="s">
        <v>255</v>
      </c>
      <c r="D100" s="28">
        <v>2024</v>
      </c>
      <c r="E100" s="29" t="s">
        <v>34</v>
      </c>
      <c r="F100" s="30">
        <v>0</v>
      </c>
      <c r="G100" s="31">
        <v>50304</v>
      </c>
      <c r="H100" s="31">
        <v>39262</v>
      </c>
      <c r="I100" s="31">
        <v>0</v>
      </c>
      <c r="J100" s="31">
        <v>0</v>
      </c>
      <c r="K100" s="32">
        <v>0</v>
      </c>
      <c r="L100" s="33" t="s">
        <v>41</v>
      </c>
      <c r="M100" s="34">
        <v>0</v>
      </c>
      <c r="N100" s="34">
        <v>4</v>
      </c>
      <c r="O100" s="34">
        <v>0</v>
      </c>
      <c r="P100" s="34">
        <v>0</v>
      </c>
      <c r="Q100" s="34">
        <v>0</v>
      </c>
      <c r="R100" s="34">
        <v>0</v>
      </c>
      <c r="S100" s="34">
        <v>0</v>
      </c>
      <c r="T100" s="34">
        <v>0</v>
      </c>
      <c r="U100" s="35">
        <f t="shared" si="2"/>
        <v>4</v>
      </c>
      <c r="V100" s="36">
        <f t="shared" si="3"/>
        <v>89566</v>
      </c>
    </row>
    <row r="101" spans="1:22" x14ac:dyDescent="0.45">
      <c r="A101" s="27" t="s">
        <v>195</v>
      </c>
      <c r="B101" s="27" t="s">
        <v>256</v>
      </c>
      <c r="C101" s="28" t="s">
        <v>257</v>
      </c>
      <c r="D101" s="28">
        <v>2024</v>
      </c>
      <c r="E101" s="29" t="s">
        <v>34</v>
      </c>
      <c r="F101" s="30">
        <v>0</v>
      </c>
      <c r="G101" s="31">
        <v>1394328</v>
      </c>
      <c r="H101" s="31">
        <v>774679</v>
      </c>
      <c r="I101" s="31">
        <v>0</v>
      </c>
      <c r="J101" s="31">
        <v>0</v>
      </c>
      <c r="K101" s="32">
        <v>10546</v>
      </c>
      <c r="L101" s="33" t="s">
        <v>41</v>
      </c>
      <c r="M101" s="34">
        <v>0</v>
      </c>
      <c r="N101" s="34">
        <v>20</v>
      </c>
      <c r="O101" s="34">
        <v>90</v>
      </c>
      <c r="P101" s="34">
        <v>2</v>
      </c>
      <c r="Q101" s="34">
        <v>0</v>
      </c>
      <c r="R101" s="34">
        <v>0</v>
      </c>
      <c r="S101" s="34">
        <v>0</v>
      </c>
      <c r="T101" s="34">
        <v>0</v>
      </c>
      <c r="U101" s="35">
        <f t="shared" si="2"/>
        <v>112</v>
      </c>
      <c r="V101" s="36">
        <f t="shared" si="3"/>
        <v>2179553</v>
      </c>
    </row>
    <row r="102" spans="1:22" x14ac:dyDescent="0.45">
      <c r="A102" s="27" t="s">
        <v>71</v>
      </c>
      <c r="B102" s="27" t="s">
        <v>258</v>
      </c>
      <c r="C102" s="28" t="s">
        <v>259</v>
      </c>
      <c r="D102" s="28">
        <v>2024</v>
      </c>
      <c r="E102" s="29" t="s">
        <v>34</v>
      </c>
      <c r="F102" s="30">
        <v>0</v>
      </c>
      <c r="G102" s="31">
        <v>12648</v>
      </c>
      <c r="H102" s="31">
        <v>12409</v>
      </c>
      <c r="I102" s="31">
        <v>0</v>
      </c>
      <c r="J102" s="31">
        <v>0</v>
      </c>
      <c r="K102" s="32">
        <v>0</v>
      </c>
      <c r="L102" s="33" t="s">
        <v>41</v>
      </c>
      <c r="M102" s="34">
        <v>0</v>
      </c>
      <c r="N102" s="34">
        <v>0</v>
      </c>
      <c r="O102" s="34">
        <v>1</v>
      </c>
      <c r="P102" s="34">
        <v>0</v>
      </c>
      <c r="Q102" s="34">
        <v>0</v>
      </c>
      <c r="R102" s="34">
        <v>0</v>
      </c>
      <c r="S102" s="34">
        <v>0</v>
      </c>
      <c r="T102" s="34">
        <v>0</v>
      </c>
      <c r="U102" s="35">
        <f t="shared" si="2"/>
        <v>1</v>
      </c>
      <c r="V102" s="36">
        <f t="shared" si="3"/>
        <v>25057</v>
      </c>
    </row>
    <row r="103" spans="1:22" x14ac:dyDescent="0.45">
      <c r="A103" s="27" t="s">
        <v>71</v>
      </c>
      <c r="B103" s="27" t="s">
        <v>260</v>
      </c>
      <c r="C103" s="28" t="s">
        <v>261</v>
      </c>
      <c r="D103" s="28">
        <v>2024</v>
      </c>
      <c r="E103" s="29" t="s">
        <v>34</v>
      </c>
      <c r="F103" s="30">
        <v>0</v>
      </c>
      <c r="G103" s="31">
        <v>278256</v>
      </c>
      <c r="H103" s="31">
        <v>27216</v>
      </c>
      <c r="I103" s="31">
        <v>0</v>
      </c>
      <c r="J103" s="31">
        <v>0</v>
      </c>
      <c r="K103" s="32">
        <v>5000</v>
      </c>
      <c r="L103" s="33" t="s">
        <v>41</v>
      </c>
      <c r="M103" s="34">
        <v>0</v>
      </c>
      <c r="N103" s="34">
        <v>0</v>
      </c>
      <c r="O103" s="34">
        <v>22</v>
      </c>
      <c r="P103" s="34">
        <v>0</v>
      </c>
      <c r="Q103" s="34">
        <v>0</v>
      </c>
      <c r="R103" s="34">
        <v>0</v>
      </c>
      <c r="S103" s="34">
        <v>0</v>
      </c>
      <c r="T103" s="34">
        <v>0</v>
      </c>
      <c r="U103" s="35">
        <f t="shared" si="2"/>
        <v>22</v>
      </c>
      <c r="V103" s="36">
        <f t="shared" si="3"/>
        <v>310472</v>
      </c>
    </row>
    <row r="104" spans="1:22" x14ac:dyDescent="0.45">
      <c r="A104" s="27" t="s">
        <v>31</v>
      </c>
      <c r="B104" s="27" t="s">
        <v>262</v>
      </c>
      <c r="C104" s="28" t="s">
        <v>263</v>
      </c>
      <c r="D104" s="28">
        <v>2024</v>
      </c>
      <c r="E104" s="29" t="s">
        <v>34</v>
      </c>
      <c r="F104" s="30">
        <v>0</v>
      </c>
      <c r="G104" s="31">
        <v>0</v>
      </c>
      <c r="H104" s="31">
        <v>37500</v>
      </c>
      <c r="I104" s="31">
        <v>0</v>
      </c>
      <c r="J104" s="31">
        <v>0</v>
      </c>
      <c r="K104" s="32">
        <v>2625</v>
      </c>
      <c r="L104" s="33" t="s">
        <v>35</v>
      </c>
      <c r="M104" s="34"/>
      <c r="N104" s="34"/>
      <c r="O104" s="34"/>
      <c r="P104" s="34"/>
      <c r="Q104" s="34"/>
      <c r="R104" s="34"/>
      <c r="S104" s="34"/>
      <c r="T104" s="34"/>
      <c r="U104" s="35">
        <f t="shared" si="2"/>
        <v>0</v>
      </c>
      <c r="V104" s="36">
        <f t="shared" si="3"/>
        <v>40125</v>
      </c>
    </row>
    <row r="105" spans="1:22" x14ac:dyDescent="0.45">
      <c r="A105" s="27" t="s">
        <v>195</v>
      </c>
      <c r="B105" s="27" t="s">
        <v>264</v>
      </c>
      <c r="C105" s="28" t="s">
        <v>265</v>
      </c>
      <c r="D105" s="28">
        <v>2024</v>
      </c>
      <c r="E105" s="29" t="s">
        <v>266</v>
      </c>
      <c r="F105" s="30">
        <v>92952</v>
      </c>
      <c r="G105" s="31">
        <v>175860</v>
      </c>
      <c r="H105" s="31">
        <v>112500</v>
      </c>
      <c r="I105" s="31">
        <v>0</v>
      </c>
      <c r="J105" s="31">
        <v>0</v>
      </c>
      <c r="K105" s="32">
        <v>34868</v>
      </c>
      <c r="L105" s="33" t="s">
        <v>41</v>
      </c>
      <c r="M105" s="34">
        <v>0</v>
      </c>
      <c r="N105" s="34">
        <v>0</v>
      </c>
      <c r="O105" s="34">
        <v>2</v>
      </c>
      <c r="P105" s="34">
        <v>3</v>
      </c>
      <c r="Q105" s="34">
        <v>3</v>
      </c>
      <c r="R105" s="34">
        <v>2</v>
      </c>
      <c r="S105" s="34">
        <v>0</v>
      </c>
      <c r="T105" s="34">
        <v>0</v>
      </c>
      <c r="U105" s="35">
        <f t="shared" si="2"/>
        <v>10</v>
      </c>
      <c r="V105" s="36">
        <f t="shared" si="3"/>
        <v>416180</v>
      </c>
    </row>
    <row r="106" spans="1:22" x14ac:dyDescent="0.45">
      <c r="A106" s="27" t="s">
        <v>31</v>
      </c>
      <c r="B106" s="27" t="s">
        <v>267</v>
      </c>
      <c r="C106" s="28" t="s">
        <v>268</v>
      </c>
      <c r="D106" s="28">
        <v>2024</v>
      </c>
      <c r="E106" s="29" t="s">
        <v>34</v>
      </c>
      <c r="F106" s="30">
        <v>0</v>
      </c>
      <c r="G106" s="31">
        <v>0</v>
      </c>
      <c r="H106" s="31">
        <v>210000</v>
      </c>
      <c r="I106" s="31">
        <v>0</v>
      </c>
      <c r="J106" s="31">
        <v>0</v>
      </c>
      <c r="K106" s="32">
        <v>15050</v>
      </c>
      <c r="L106" s="33" t="s">
        <v>35</v>
      </c>
      <c r="M106" s="34"/>
      <c r="N106" s="34"/>
      <c r="O106" s="34"/>
      <c r="P106" s="34"/>
      <c r="Q106" s="34"/>
      <c r="R106" s="34"/>
      <c r="S106" s="34"/>
      <c r="T106" s="34"/>
      <c r="U106" s="35">
        <f t="shared" si="2"/>
        <v>0</v>
      </c>
      <c r="V106" s="36">
        <f t="shared" si="3"/>
        <v>225050</v>
      </c>
    </row>
    <row r="107" spans="1:22" x14ac:dyDescent="0.45">
      <c r="A107" s="27" t="s">
        <v>31</v>
      </c>
      <c r="B107" s="27" t="s">
        <v>269</v>
      </c>
      <c r="C107" s="28" t="s">
        <v>270</v>
      </c>
      <c r="D107" s="28">
        <v>2024</v>
      </c>
      <c r="E107" s="29" t="s">
        <v>34</v>
      </c>
      <c r="F107" s="30">
        <v>0</v>
      </c>
      <c r="G107" s="31">
        <v>0</v>
      </c>
      <c r="H107" s="31">
        <v>123625</v>
      </c>
      <c r="I107" s="31">
        <v>0</v>
      </c>
      <c r="J107" s="31">
        <v>0</v>
      </c>
      <c r="K107" s="32">
        <v>8653</v>
      </c>
      <c r="L107" s="33" t="s">
        <v>35</v>
      </c>
      <c r="M107" s="34"/>
      <c r="N107" s="34"/>
      <c r="O107" s="34"/>
      <c r="P107" s="34"/>
      <c r="Q107" s="34"/>
      <c r="R107" s="34"/>
      <c r="S107" s="34"/>
      <c r="T107" s="34"/>
      <c r="U107" s="35">
        <f t="shared" si="2"/>
        <v>0</v>
      </c>
      <c r="V107" s="36">
        <f t="shared" si="3"/>
        <v>132278</v>
      </c>
    </row>
    <row r="108" spans="1:22" x14ac:dyDescent="0.45">
      <c r="A108" s="27" t="s">
        <v>195</v>
      </c>
      <c r="B108" s="27" t="s">
        <v>271</v>
      </c>
      <c r="C108" s="28" t="s">
        <v>272</v>
      </c>
      <c r="D108" s="28">
        <v>2024</v>
      </c>
      <c r="E108" s="29" t="s">
        <v>213</v>
      </c>
      <c r="F108" s="30">
        <v>0</v>
      </c>
      <c r="G108" s="31">
        <v>0</v>
      </c>
      <c r="H108" s="31">
        <v>480000</v>
      </c>
      <c r="I108" s="31">
        <v>0</v>
      </c>
      <c r="J108" s="31">
        <v>9082</v>
      </c>
      <c r="K108" s="32">
        <v>34299</v>
      </c>
      <c r="L108" s="33" t="s">
        <v>35</v>
      </c>
      <c r="M108" s="34"/>
      <c r="N108" s="34"/>
      <c r="O108" s="34"/>
      <c r="P108" s="34"/>
      <c r="Q108" s="34"/>
      <c r="R108" s="34"/>
      <c r="S108" s="34"/>
      <c r="T108" s="34"/>
      <c r="U108" s="35">
        <f t="shared" si="2"/>
        <v>0</v>
      </c>
      <c r="V108" s="36">
        <f t="shared" si="3"/>
        <v>523381</v>
      </c>
    </row>
    <row r="109" spans="1:22" x14ac:dyDescent="0.45">
      <c r="A109" s="27" t="s">
        <v>31</v>
      </c>
      <c r="B109" s="27" t="s">
        <v>273</v>
      </c>
      <c r="C109" s="28" t="s">
        <v>274</v>
      </c>
      <c r="D109" s="28">
        <v>2024</v>
      </c>
      <c r="E109" s="29" t="s">
        <v>34</v>
      </c>
      <c r="F109" s="30">
        <v>0</v>
      </c>
      <c r="G109" s="31">
        <v>0</v>
      </c>
      <c r="H109" s="31">
        <v>108000</v>
      </c>
      <c r="I109" s="31">
        <v>0</v>
      </c>
      <c r="J109" s="31">
        <v>0</v>
      </c>
      <c r="K109" s="32">
        <v>8190</v>
      </c>
      <c r="L109" s="33" t="s">
        <v>35</v>
      </c>
      <c r="M109" s="34"/>
      <c r="N109" s="34"/>
      <c r="O109" s="34"/>
      <c r="P109" s="34"/>
      <c r="Q109" s="34"/>
      <c r="R109" s="34"/>
      <c r="S109" s="34"/>
      <c r="T109" s="34"/>
      <c r="U109" s="35">
        <f t="shared" si="2"/>
        <v>0</v>
      </c>
      <c r="V109" s="36">
        <f t="shared" si="3"/>
        <v>116190</v>
      </c>
    </row>
    <row r="110" spans="1:22" x14ac:dyDescent="0.45">
      <c r="A110" s="27" t="s">
        <v>131</v>
      </c>
      <c r="B110" s="27" t="s">
        <v>275</v>
      </c>
      <c r="C110" s="28" t="s">
        <v>276</v>
      </c>
      <c r="D110" s="28">
        <v>2024</v>
      </c>
      <c r="E110" s="29" t="s">
        <v>34</v>
      </c>
      <c r="F110" s="30">
        <v>0</v>
      </c>
      <c r="G110" s="31">
        <v>0</v>
      </c>
      <c r="H110" s="31">
        <v>80000</v>
      </c>
      <c r="I110" s="31">
        <v>0</v>
      </c>
      <c r="J110" s="31">
        <v>0</v>
      </c>
      <c r="K110" s="32">
        <v>4714</v>
      </c>
      <c r="L110" s="33" t="s">
        <v>35</v>
      </c>
      <c r="M110" s="34"/>
      <c r="N110" s="34"/>
      <c r="O110" s="34"/>
      <c r="P110" s="34"/>
      <c r="Q110" s="34"/>
      <c r="R110" s="34"/>
      <c r="S110" s="34"/>
      <c r="T110" s="34"/>
      <c r="U110" s="35">
        <f t="shared" si="2"/>
        <v>0</v>
      </c>
      <c r="V110" s="36">
        <f t="shared" si="3"/>
        <v>84714</v>
      </c>
    </row>
    <row r="111" spans="1:22" x14ac:dyDescent="0.45">
      <c r="A111" s="27" t="s">
        <v>31</v>
      </c>
      <c r="B111" s="27" t="s">
        <v>277</v>
      </c>
      <c r="C111" s="28" t="s">
        <v>278</v>
      </c>
      <c r="D111" s="28">
        <v>2024</v>
      </c>
      <c r="E111" s="29" t="s">
        <v>34</v>
      </c>
      <c r="F111" s="30">
        <v>0</v>
      </c>
      <c r="G111" s="31">
        <v>0</v>
      </c>
      <c r="H111" s="31">
        <v>310000</v>
      </c>
      <c r="I111" s="31">
        <v>0</v>
      </c>
      <c r="J111" s="31">
        <v>0</v>
      </c>
      <c r="K111" s="32">
        <v>22286</v>
      </c>
      <c r="L111" s="33" t="s">
        <v>35</v>
      </c>
      <c r="M111" s="34"/>
      <c r="N111" s="34"/>
      <c r="O111" s="34"/>
      <c r="P111" s="34"/>
      <c r="Q111" s="34"/>
      <c r="R111" s="34"/>
      <c r="S111" s="34"/>
      <c r="T111" s="34"/>
      <c r="U111" s="35">
        <f t="shared" si="2"/>
        <v>0</v>
      </c>
      <c r="V111" s="36">
        <f t="shared" si="3"/>
        <v>332286</v>
      </c>
    </row>
    <row r="112" spans="1:22" x14ac:dyDescent="0.45">
      <c r="A112" s="27" t="s">
        <v>195</v>
      </c>
      <c r="B112" s="27" t="s">
        <v>279</v>
      </c>
      <c r="C112" s="28" t="s">
        <v>280</v>
      </c>
      <c r="D112" s="28">
        <v>2024</v>
      </c>
      <c r="E112" s="29" t="s">
        <v>34</v>
      </c>
      <c r="F112" s="30">
        <v>0</v>
      </c>
      <c r="G112" s="31">
        <v>180420</v>
      </c>
      <c r="H112" s="31">
        <v>81311</v>
      </c>
      <c r="I112" s="31">
        <v>0</v>
      </c>
      <c r="J112" s="31">
        <v>0</v>
      </c>
      <c r="K112" s="32">
        <v>0</v>
      </c>
      <c r="L112" s="33" t="s">
        <v>41</v>
      </c>
      <c r="M112" s="34">
        <v>0</v>
      </c>
      <c r="N112" s="34">
        <v>0</v>
      </c>
      <c r="O112" s="34">
        <v>6</v>
      </c>
      <c r="P112" s="34">
        <v>3</v>
      </c>
      <c r="Q112" s="34">
        <v>2</v>
      </c>
      <c r="R112" s="34">
        <v>0</v>
      </c>
      <c r="S112" s="34">
        <v>0</v>
      </c>
      <c r="T112" s="34">
        <v>0</v>
      </c>
      <c r="U112" s="35">
        <f t="shared" si="2"/>
        <v>11</v>
      </c>
      <c r="V112" s="36">
        <f t="shared" si="3"/>
        <v>261731</v>
      </c>
    </row>
    <row r="113" spans="1:22" x14ac:dyDescent="0.45">
      <c r="A113" s="27"/>
      <c r="B113" s="27"/>
      <c r="C113" s="28"/>
      <c r="D113" s="28"/>
      <c r="E113" s="29"/>
      <c r="F113" s="30"/>
      <c r="G113" s="31"/>
      <c r="H113" s="31"/>
      <c r="I113" s="31"/>
      <c r="J113" s="31"/>
      <c r="K113" s="32"/>
      <c r="L113" s="33"/>
      <c r="M113" s="34"/>
      <c r="N113" s="34"/>
      <c r="O113" s="34"/>
      <c r="P113" s="34"/>
      <c r="Q113" s="34"/>
      <c r="R113" s="34"/>
      <c r="S113" s="34"/>
      <c r="T113" s="34"/>
      <c r="U113" s="35">
        <f t="shared" si="2"/>
        <v>0</v>
      </c>
      <c r="V113" s="36">
        <f t="shared" si="3"/>
        <v>0</v>
      </c>
    </row>
    <row r="114" spans="1:22" x14ac:dyDescent="0.45">
      <c r="A114" s="27"/>
      <c r="B114" s="27"/>
      <c r="C114" s="28"/>
      <c r="D114" s="28"/>
      <c r="E114" s="29"/>
      <c r="F114" s="30"/>
      <c r="G114" s="31"/>
      <c r="H114" s="31"/>
      <c r="I114" s="31"/>
      <c r="J114" s="31"/>
      <c r="K114" s="32"/>
      <c r="L114" s="33"/>
      <c r="M114" s="34"/>
      <c r="N114" s="34"/>
      <c r="O114" s="34"/>
      <c r="P114" s="34"/>
      <c r="Q114" s="34"/>
      <c r="R114" s="34"/>
      <c r="S114" s="34"/>
      <c r="T114" s="34"/>
      <c r="U114" s="35">
        <f t="shared" si="2"/>
        <v>0</v>
      </c>
      <c r="V114" s="36">
        <f t="shared" si="3"/>
        <v>0</v>
      </c>
    </row>
    <row r="115" spans="1:22" x14ac:dyDescent="0.45">
      <c r="A115" s="27"/>
      <c r="B115" s="27"/>
      <c r="C115" s="28"/>
      <c r="D115" s="28"/>
      <c r="E115" s="29"/>
      <c r="F115" s="30"/>
      <c r="G115" s="31"/>
      <c r="H115" s="31"/>
      <c r="I115" s="31"/>
      <c r="J115" s="31"/>
      <c r="K115" s="32"/>
      <c r="L115" s="33"/>
      <c r="M115" s="34"/>
      <c r="N115" s="34"/>
      <c r="O115" s="34"/>
      <c r="P115" s="34"/>
      <c r="Q115" s="34"/>
      <c r="R115" s="34"/>
      <c r="S115" s="34"/>
      <c r="T115" s="34"/>
      <c r="U115" s="35">
        <f t="shared" si="2"/>
        <v>0</v>
      </c>
      <c r="V115" s="36">
        <f t="shared" si="3"/>
        <v>0</v>
      </c>
    </row>
    <row r="116" spans="1:22" x14ac:dyDescent="0.45">
      <c r="A116" s="27"/>
      <c r="B116" s="27"/>
      <c r="C116" s="28"/>
      <c r="D116" s="28"/>
      <c r="E116" s="29"/>
      <c r="F116" s="30"/>
      <c r="G116" s="31"/>
      <c r="H116" s="31"/>
      <c r="I116" s="31"/>
      <c r="J116" s="31"/>
      <c r="K116" s="32"/>
      <c r="L116" s="33"/>
      <c r="M116" s="34"/>
      <c r="N116" s="34"/>
      <c r="O116" s="34"/>
      <c r="P116" s="34"/>
      <c r="Q116" s="34"/>
      <c r="R116" s="34"/>
      <c r="S116" s="34"/>
      <c r="T116" s="34"/>
      <c r="U116" s="35">
        <f t="shared" si="2"/>
        <v>0</v>
      </c>
      <c r="V116" s="36">
        <f t="shared" si="3"/>
        <v>0</v>
      </c>
    </row>
    <row r="117" spans="1:22" x14ac:dyDescent="0.45">
      <c r="A117" s="27"/>
      <c r="B117" s="27"/>
      <c r="C117" s="28"/>
      <c r="D117" s="28"/>
      <c r="E117" s="29"/>
      <c r="F117" s="30"/>
      <c r="G117" s="31"/>
      <c r="H117" s="31"/>
      <c r="I117" s="31"/>
      <c r="J117" s="31"/>
      <c r="K117" s="32"/>
      <c r="L117" s="33"/>
      <c r="M117" s="34"/>
      <c r="N117" s="34"/>
      <c r="O117" s="34"/>
      <c r="P117" s="34"/>
      <c r="Q117" s="34"/>
      <c r="R117" s="34"/>
      <c r="S117" s="34"/>
      <c r="T117" s="34"/>
      <c r="U117" s="35">
        <f t="shared" si="2"/>
        <v>0</v>
      </c>
      <c r="V117" s="36">
        <f t="shared" si="3"/>
        <v>0</v>
      </c>
    </row>
    <row r="118" spans="1:22" x14ac:dyDescent="0.45">
      <c r="A118" s="27"/>
      <c r="B118" s="27"/>
      <c r="C118" s="28"/>
      <c r="D118" s="28"/>
      <c r="E118" s="29"/>
      <c r="F118" s="30"/>
      <c r="G118" s="31"/>
      <c r="H118" s="31"/>
      <c r="I118" s="31"/>
      <c r="J118" s="31"/>
      <c r="K118" s="32"/>
      <c r="L118" s="33"/>
      <c r="M118" s="34"/>
      <c r="N118" s="34"/>
      <c r="O118" s="34"/>
      <c r="P118" s="34"/>
      <c r="Q118" s="34"/>
      <c r="R118" s="34"/>
      <c r="S118" s="34"/>
      <c r="T118" s="34"/>
      <c r="U118" s="35">
        <f t="shared" si="2"/>
        <v>0</v>
      </c>
      <c r="V118" s="36">
        <f t="shared" si="3"/>
        <v>0</v>
      </c>
    </row>
    <row r="119" spans="1:22" x14ac:dyDescent="0.45">
      <c r="A119" s="27"/>
      <c r="B119" s="27"/>
      <c r="C119" s="28"/>
      <c r="D119" s="28"/>
      <c r="E119" s="29"/>
      <c r="F119" s="30"/>
      <c r="G119" s="31"/>
      <c r="H119" s="31"/>
      <c r="I119" s="31"/>
      <c r="J119" s="31"/>
      <c r="K119" s="32"/>
      <c r="L119" s="33"/>
      <c r="M119" s="34"/>
      <c r="N119" s="34"/>
      <c r="O119" s="34"/>
      <c r="P119" s="34"/>
      <c r="Q119" s="34"/>
      <c r="R119" s="34"/>
      <c r="S119" s="34"/>
      <c r="T119" s="34"/>
      <c r="U119" s="35">
        <f t="shared" si="2"/>
        <v>0</v>
      </c>
      <c r="V119" s="36">
        <f t="shared" si="3"/>
        <v>0</v>
      </c>
    </row>
    <row r="120" spans="1:22" x14ac:dyDescent="0.45">
      <c r="A120" s="27"/>
      <c r="B120" s="27"/>
      <c r="C120" s="28"/>
      <c r="D120" s="28"/>
      <c r="E120" s="29"/>
      <c r="F120" s="30"/>
      <c r="G120" s="31"/>
      <c r="H120" s="31"/>
      <c r="I120" s="31"/>
      <c r="J120" s="31"/>
      <c r="K120" s="32"/>
      <c r="L120" s="33"/>
      <c r="M120" s="34"/>
      <c r="N120" s="34"/>
      <c r="O120" s="34"/>
      <c r="P120" s="34"/>
      <c r="Q120" s="34"/>
      <c r="R120" s="34"/>
      <c r="S120" s="34"/>
      <c r="T120" s="34"/>
      <c r="U120" s="35">
        <f t="shared" si="2"/>
        <v>0</v>
      </c>
      <c r="V120" s="36">
        <f t="shared" si="3"/>
        <v>0</v>
      </c>
    </row>
    <row r="121" spans="1:22" x14ac:dyDescent="0.45">
      <c r="A121" s="27"/>
      <c r="B121" s="27"/>
      <c r="C121" s="28"/>
      <c r="D121" s="28"/>
      <c r="E121" s="29"/>
      <c r="F121" s="30"/>
      <c r="G121" s="31"/>
      <c r="H121" s="31"/>
      <c r="I121" s="31"/>
      <c r="J121" s="31"/>
      <c r="K121" s="32"/>
      <c r="L121" s="33"/>
      <c r="M121" s="34"/>
      <c r="N121" s="34"/>
      <c r="O121" s="34"/>
      <c r="P121" s="34"/>
      <c r="Q121" s="34"/>
      <c r="R121" s="34"/>
      <c r="S121" s="34"/>
      <c r="T121" s="34"/>
      <c r="U121" s="35">
        <f t="shared" si="2"/>
        <v>0</v>
      </c>
      <c r="V121" s="36">
        <f t="shared" si="3"/>
        <v>0</v>
      </c>
    </row>
    <row r="122" spans="1:22" x14ac:dyDescent="0.45">
      <c r="A122" s="27"/>
      <c r="B122" s="27"/>
      <c r="C122" s="28"/>
      <c r="D122" s="28"/>
      <c r="E122" s="29"/>
      <c r="F122" s="30"/>
      <c r="G122" s="31"/>
      <c r="H122" s="31"/>
      <c r="I122" s="31"/>
      <c r="J122" s="31"/>
      <c r="K122" s="32"/>
      <c r="L122" s="33"/>
      <c r="M122" s="34"/>
      <c r="N122" s="34"/>
      <c r="O122" s="34"/>
      <c r="P122" s="34"/>
      <c r="Q122" s="34"/>
      <c r="R122" s="34"/>
      <c r="S122" s="34"/>
      <c r="T122" s="34"/>
      <c r="U122" s="35">
        <f t="shared" si="2"/>
        <v>0</v>
      </c>
      <c r="V122" s="36">
        <f t="shared" si="3"/>
        <v>0</v>
      </c>
    </row>
  </sheetData>
  <autoFilter ref="A8:V8" xr:uid="{7FFC4A00-1704-4244-90A7-87AC7F9B9D52}"/>
  <conditionalFormatting sqref="D9:D122">
    <cfRule type="expression" dxfId="2" priority="1">
      <formula>OR($D9&gt;2024,AND($D9&lt;2024,$D9&lt;&gt;""))</formula>
    </cfRule>
  </conditionalFormatting>
  <conditionalFormatting sqref="V9:V122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122" xr:uid="{A171037B-5FE0-48C4-8637-CC68BC1ABE4F}">
      <formula1>"N/A, FMR, Actual Rent"</formula1>
    </dataValidation>
    <dataValidation type="list" allowBlank="1" showInputMessage="1" showErrorMessage="1" sqref="E9:E122" xr:uid="{9782CFA2-3DE7-4CEF-9040-BCF95A145856}">
      <formula1>"PH, TH, Joint TH &amp; PH-RRH, HMIS, SSO, TRA, PRA, SRA, S+C/SRO"</formula1>
    </dataValidation>
    <dataValidation allowBlank="1" showErrorMessage="1" sqref="A8:V8" xr:uid="{9DAF52EB-B323-4237-95C5-F8FA35476B8F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2023-08-08T18:23:52Z</dcterms:created>
  <dcterms:modified xsi:type="dcterms:W3CDTF">2023-08-10T14:16:26Z</dcterms:modified>
</cp:coreProperties>
</file>