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A3A7D518-BAC8-40B0-9758-5923E51D0F08}" xr6:coauthVersionLast="47" xr6:coauthVersionMax="47" xr10:uidLastSave="{00000000-0000-0000-0000-000000000000}"/>
  <bookViews>
    <workbookView xWindow="2205" yWindow="2205" windowWidth="19238" windowHeight="11220" xr2:uid="{82A37C3A-21B6-4BA8-9FED-9E34249F2591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3" i="1" l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<sst xmlns="http://schemas.openxmlformats.org/spreadsheetml/2006/main" count="59" uniqueCount="48">
  <si>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</si>
  <si>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</si>
  <si>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</si>
  <si>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</si>
  <si>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</si>
  <si>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</si>
  <si>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</si>
  <si>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</si>
  <si>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</si>
  <si>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</si>
  <si>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</si>
  <si>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</si>
  <si>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</si>
  <si>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</si>
  <si>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</si>
  <si>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</si>
  <si>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</si>
  <si>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</si>
  <si>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</si>
  <si>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</si>
  <si>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</si>
  <si>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</si>
  <si>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</si>
  <si>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</si>
  <si>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</si>
  <si>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</si>
  <si>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</si>
  <si>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</si>
  <si>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</si>
  <si>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</si>
  <si>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CA-614</t>
  </si>
  <si>
    <t>San Luis Obispo County</t>
  </si>
  <si>
    <t>CA0737L9D142214</t>
  </si>
  <si>
    <t/>
  </si>
  <si>
    <t>Los Angeles</t>
  </si>
  <si>
    <t>San Luis Obispo County CoC</t>
  </si>
  <si>
    <t>County of San Luis Obispo</t>
  </si>
  <si>
    <t>CCPH + BE</t>
  </si>
  <si>
    <t>CA0739L9D142214</t>
  </si>
  <si>
    <t>PH</t>
  </si>
  <si>
    <t>SLO City PSH</t>
  </si>
  <si>
    <t>CA1627L9D142206</t>
  </si>
  <si>
    <t>Coordinated Entry</t>
  </si>
  <si>
    <t>CA1628L9D142206</t>
  </si>
  <si>
    <t>SSO</t>
  </si>
  <si>
    <t>DV Bonus - Rapid Rehousing</t>
  </si>
  <si>
    <t>CA2188D9D142200</t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</si>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</sst>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8F2BC-716D-4783-924B-2EA621EC970B}">
  <sheetPr codeName="Sheet57">
    <pageSetUpPr fitToPage="1"/>
  </sheetPr>
  <dimension ref="A1:DG23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34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35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36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1284592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17</v>
      </c>
      <c r="C9" s="28" t="s">
        <v>32</v>
      </c>
      <c r="D9" s="28">
        <v>2024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58000</v>
      </c>
      <c r="K9" s="32">
        <v>3160</v>
      </c>
      <c r="L9" s="33" t="s">
        <v>33</v>
      </c>
      <c r="M9" s="34"/>
      <c r="N9" s="34"/>
      <c r="O9" s="34"/>
      <c r="P9" s="34"/>
      <c r="Q9" s="34"/>
      <c r="R9" s="34"/>
      <c r="S9" s="34"/>
      <c r="T9" s="34"/>
      <c r="U9" s="35">
        <f t="shared" ref="U9:U23" si="0">SUM(M9:T9)</f>
        <v>0</v>
      </c>
      <c r="V9" s="36">
        <f t="shared" ref="V9:V23" si="1">SUM(F9:K9)</f>
        <v>61160</v>
      </c>
    </row>
    <row r="10" spans="1:22" x14ac:dyDescent="0.45">
      <c r="A10" s="27" t="s">
        <v>31</v>
      </c>
      <c r="B10" s="27" t="s">
        <v>37</v>
      </c>
      <c r="C10" s="28" t="s">
        <v>38</v>
      </c>
      <c r="D10" s="28">
        <v>2024</v>
      </c>
      <c r="E10" s="29" t="s">
        <v>39</v>
      </c>
      <c r="F10" s="30">
        <v>329019</v>
      </c>
      <c r="G10" s="31">
        <v>0</v>
      </c>
      <c r="H10" s="31">
        <v>84562</v>
      </c>
      <c r="I10" s="31">
        <v>46102</v>
      </c>
      <c r="J10" s="31">
        <v>0</v>
      </c>
      <c r="K10" s="32">
        <v>25650</v>
      </c>
      <c r="L10" s="33" t="s">
        <v>33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485333</v>
      </c>
    </row>
    <row r="11" spans="1:22" x14ac:dyDescent="0.45">
      <c r="A11" s="27" t="s">
        <v>31</v>
      </c>
      <c r="B11" s="27" t="s">
        <v>40</v>
      </c>
      <c r="C11" s="28" t="s">
        <v>41</v>
      </c>
      <c r="D11" s="28">
        <v>2024</v>
      </c>
      <c r="E11" s="29" t="s">
        <v>39</v>
      </c>
      <c r="F11" s="30">
        <v>138836</v>
      </c>
      <c r="G11" s="31">
        <v>0</v>
      </c>
      <c r="H11" s="31">
        <v>124128</v>
      </c>
      <c r="I11" s="31">
        <v>13785</v>
      </c>
      <c r="J11" s="31">
        <v>0</v>
      </c>
      <c r="K11" s="32">
        <v>23041</v>
      </c>
      <c r="L11" s="33" t="s">
        <v>33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299790</v>
      </c>
    </row>
    <row r="12" spans="1:22" x14ac:dyDescent="0.45">
      <c r="A12" s="27" t="s">
        <v>31</v>
      </c>
      <c r="B12" s="27" t="s">
        <v>42</v>
      </c>
      <c r="C12" s="28" t="s">
        <v>43</v>
      </c>
      <c r="D12" s="28">
        <v>2024</v>
      </c>
      <c r="E12" s="29" t="s">
        <v>44</v>
      </c>
      <c r="F12" s="30">
        <v>0</v>
      </c>
      <c r="G12" s="31">
        <v>0</v>
      </c>
      <c r="H12" s="31">
        <v>277972</v>
      </c>
      <c r="I12" s="31">
        <v>0</v>
      </c>
      <c r="J12" s="31">
        <v>0</v>
      </c>
      <c r="K12" s="32">
        <v>15167</v>
      </c>
      <c r="L12" s="33" t="s">
        <v>33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293139</v>
      </c>
    </row>
    <row r="13" spans="1:22" x14ac:dyDescent="0.45">
      <c r="A13" s="27" t="s">
        <v>31</v>
      </c>
      <c r="B13" s="27" t="s">
        <v>45</v>
      </c>
      <c r="C13" s="28" t="s">
        <v>46</v>
      </c>
      <c r="D13" s="28">
        <v>2024</v>
      </c>
      <c r="E13" s="29" t="s">
        <v>39</v>
      </c>
      <c r="F13" s="30">
        <v>0</v>
      </c>
      <c r="G13" s="31">
        <v>72132</v>
      </c>
      <c r="H13" s="31">
        <v>60651</v>
      </c>
      <c r="I13" s="31">
        <v>0</v>
      </c>
      <c r="J13" s="31">
        <v>0</v>
      </c>
      <c r="K13" s="32">
        <v>12387</v>
      </c>
      <c r="L13" s="33" t="s">
        <v>47</v>
      </c>
      <c r="M13" s="34">
        <v>0</v>
      </c>
      <c r="N13" s="34">
        <v>0</v>
      </c>
      <c r="O13" s="34">
        <v>1</v>
      </c>
      <c r="P13" s="34">
        <v>1</v>
      </c>
      <c r="Q13" s="34">
        <v>1</v>
      </c>
      <c r="R13" s="34">
        <v>0</v>
      </c>
      <c r="S13" s="34">
        <v>0</v>
      </c>
      <c r="T13" s="34">
        <v>0</v>
      </c>
      <c r="U13" s="35">
        <f t="shared" si="0"/>
        <v>3</v>
      </c>
      <c r="V13" s="36">
        <f t="shared" si="1"/>
        <v>145170</v>
      </c>
    </row>
    <row r="14" spans="1:22" x14ac:dyDescent="0.45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45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</sheetData>
  <autoFilter ref="A8:V8" xr:uid="{D9B8F2BC-716D-4783-924B-2EA621EC970B}"/>
  <conditionalFormatting sqref="V9:V23">
    <cfRule type="cellIs" dxfId="2" priority="3" operator="lessThan">
      <formula>0</formula>
    </cfRule>
  </conditionalFormatting>
  <conditionalFormatting sqref="V9:V23">
    <cfRule type="expression" dxfId="1" priority="2">
      <formula>#REF!&lt;0</formula>
    </cfRule>
  </conditionalFormatting>
  <conditionalFormatting sqref="D9:D23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3" xr:uid="{D50E09E2-9C7D-48D5-97A2-B53AB69BC749}">
      <formula1>"N/A, FMR, Actual Rent"</formula1>
    </dataValidation>
    <dataValidation type="list" allowBlank="1" showInputMessage="1" showErrorMessage="1" sqref="E9:E23" xr:uid="{05F1F07A-E729-4308-9CCD-D11559509385}">
      <formula1>"PH, TH, Joint TH &amp; PH-RRH, HMIS, SSO, TRA, PRA, SRA, S+C/SRO"</formula1>
    </dataValidation>
    <dataValidation allowBlank="1" showErrorMessage="1" sqref="A8:V8" xr:uid="{C5D668C5-C484-4EA7-B812-43B6765A2ECB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2023-05-19T14:12:35Z</dcterms:created>
  <dcterms:modified xsi:type="dcterms:W3CDTF">2023-05-19T14:49:34Z</dcterms:modified>
</cp:coreProperties>
</file>