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3 Reports\2023 GIW\FY 2023 GIWs - HUD\"/>
    </mc:Choice>
  </mc:AlternateContent>
  <xr:revisionPtr revIDLastSave="0" documentId="8_{8C297FC7-6789-4A9B-9E25-90F8B5F01D68}" xr6:coauthVersionLast="47" xr6:coauthVersionMax="47" xr10:uidLastSave="{00000000-0000-0000-0000-000000000000}"/>
  <bookViews>
    <workbookView xWindow="22944" yWindow="0" windowWidth="23232" windowHeight="25296" xr2:uid="{C9EF8B8C-663A-47A6-96BE-DB199534EFB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1" l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<sst xmlns="http://schemas.openxmlformats.org/spreadsheetml/2006/main" count="39" uniqueCount="39">
  <si>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</si>
  <si>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</si>
  <si>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</si>
  <si>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</si>
  <si>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</si>
  <si>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</si>
  <si>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</si>
  <si>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</si>
  <si>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</si>
  <si>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</si>
  <si>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</si>
  <si>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</si>
  <si>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</si>
  <si>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</si>
  <si>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</si>
  <si>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</si>
  <si>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</si>
  <si>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</si>
  <si>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</si>
  <si>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</si>
  <si>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</si>
  <si>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</si>
  <si>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</si>
  <si>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</si>
  <si>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</si>
  <si>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</si>
  <si>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</si>
  <si>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</si>
  <si>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</si>
  <si>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</si>
  <si>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FMR</t>
  </si>
  <si>
    <t>San Francisco</t>
  </si>
  <si>
    <t>CA-529</t>
  </si>
  <si>
    <t>Lake County CoC</t>
  </si>
  <si>
    <t>Lake County</t>
  </si>
  <si>
    <t>Sunrise Special Services Foundation</t>
  </si>
  <si>
    <t>DV Bonus</t>
  </si>
  <si>
    <t>CA2022D9T292100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</si>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</sst>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9FB0-48D6-48FE-8CA2-2487163B7C6D}">
  <sheetPr codeName="Sheet43">
    <pageSetUpPr fitToPage="1"/>
  </sheetPr>
  <dimension ref="A1:V1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5546875" customWidth="1"/>
    <col min="3" max="3" width="17.5546875" customWidth="1"/>
    <col min="4" max="4" width="11.5546875" customWidth="1"/>
    <col min="5" max="5" width="16.5546875" customWidth="1"/>
    <col min="6" max="12" width="11.5546875" customWidth="1"/>
    <col min="13" max="21" width="10.5546875" customWidth="1"/>
    <col min="22" max="22" width="12.5546875" customWidth="1"/>
  </cols>
  <sheetData>
    <row r="1" spans="1:22" ht="14.4" customHeight="1" x14ac:dyDescent="0.3">
      <c r="A1" s="1" t="s">
        <v>0</v>
      </c>
      <c r="B1" s="2" t="s">
        <v>31</v>
      </c>
      <c r="C1" s="3"/>
      <c r="D1" s="3"/>
      <c r="E1" s="3"/>
      <c r="F1" s="3"/>
      <c r="G1" s="4"/>
    </row>
    <row r="2" spans="1:22" ht="14.4" customHeight="1" x14ac:dyDescent="0.3">
      <c r="A2" s="1" t="s">
        <v>1</v>
      </c>
      <c r="B2" s="2" t="s">
        <v>32</v>
      </c>
      <c r="C2" s="3"/>
      <c r="D2" s="3"/>
      <c r="E2" s="3"/>
      <c r="F2" s="3"/>
      <c r="G2" s="4"/>
    </row>
    <row r="3" spans="1:22" ht="14.4" customHeight="1" x14ac:dyDescent="0.3">
      <c r="A3" s="5" t="s">
        <v>2</v>
      </c>
      <c r="B3" s="2" t="s">
        <v>33</v>
      </c>
      <c r="C3" s="3"/>
      <c r="D3" s="3"/>
      <c r="E3" s="3"/>
      <c r="F3" s="3"/>
      <c r="G3" s="4"/>
    </row>
    <row r="4" spans="1:22" ht="14.4" customHeight="1" x14ac:dyDescent="0.3">
      <c r="A4" s="5" t="s">
        <v>3</v>
      </c>
      <c r="B4" s="2" t="s">
        <v>34</v>
      </c>
      <c r="C4" s="3"/>
      <c r="D4" s="3"/>
      <c r="E4" s="3"/>
      <c r="F4" s="3"/>
      <c r="G4" s="4"/>
    </row>
    <row r="5" spans="1:22" ht="14.4" customHeight="1" x14ac:dyDescent="0.3">
      <c r="A5" s="5" t="s">
        <v>4</v>
      </c>
      <c r="B5" s="6">
        <f ca="1">SUM(OFFSET(V8,1,0,500,1))</f>
        <v>48608</v>
      </c>
      <c r="C5" s="7"/>
      <c r="D5" s="7"/>
      <c r="E5" s="7"/>
      <c r="F5" s="7"/>
      <c r="G5" s="8"/>
    </row>
    <row r="6" spans="1:22" ht="14.4" customHeight="1" x14ac:dyDescent="0.3">
      <c r="A6" s="9"/>
      <c r="B6" s="10"/>
      <c r="C6" s="10"/>
      <c r="D6" s="10"/>
      <c r="E6" s="9"/>
      <c r="F6" s="11"/>
      <c r="G6" s="12"/>
    </row>
    <row r="7" spans="1:22" ht="14.4" customHeight="1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35</v>
      </c>
      <c r="B9" s="27" t="s">
        <v>36</v>
      </c>
      <c r="C9" s="28" t="s">
        <v>37</v>
      </c>
      <c r="D9" s="28">
        <v>2024</v>
      </c>
      <c r="E9" s="29" t="s">
        <v>38</v>
      </c>
      <c r="F9" s="30">
        <v>0</v>
      </c>
      <c r="G9" s="31">
        <v>32544</v>
      </c>
      <c r="H9" s="31">
        <v>16064</v>
      </c>
      <c r="I9" s="31">
        <v>0</v>
      </c>
      <c r="J9" s="31">
        <v>0</v>
      </c>
      <c r="K9" s="32">
        <v>0</v>
      </c>
      <c r="L9" s="33" t="s">
        <v>30</v>
      </c>
      <c r="M9" s="34">
        <v>0</v>
      </c>
      <c r="N9" s="34">
        <v>4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19" si="0">SUM(M9:T9)</f>
        <v>4</v>
      </c>
      <c r="V9" s="36">
        <f t="shared" ref="V9:V19" si="1">SUM(F9:K9)</f>
        <v>48608</v>
      </c>
    </row>
    <row r="10" spans="1:22" x14ac:dyDescent="0.3">
      <c r="A10" s="27"/>
      <c r="B10" s="27"/>
      <c r="C10" s="28"/>
      <c r="D10" s="28"/>
      <c r="E10" s="29"/>
      <c r="F10" s="30"/>
      <c r="G10" s="31"/>
      <c r="H10" s="31"/>
      <c r="I10" s="31"/>
      <c r="J10" s="31"/>
      <c r="K10" s="32"/>
      <c r="L10" s="33"/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0</v>
      </c>
    </row>
    <row r="11" spans="1:22" x14ac:dyDescent="0.3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3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</sheetData>
  <autoFilter ref="A8:V8" xr:uid="{AA1A9FB0-48D6-48FE-8CA2-2487163B7C6D}"/>
  <conditionalFormatting sqref="D9:D19">
    <cfRule type="expression" dxfId="2" priority="1">
      <formula>OR($D9&gt;2024,AND($D9&lt;2024,$D9&lt;&gt;""))</formula>
    </cfRule>
  </conditionalFormatting>
  <conditionalFormatting sqref="V9:V19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19" xr:uid="{C38A1609-13B6-4F1C-AC45-4BE0A5BFFFE7}">
      <formula1>"N/A, FMR, Actual Rent"</formula1>
    </dataValidation>
    <dataValidation type="list" allowBlank="1" showInputMessage="1" showErrorMessage="1" sqref="E9:E19" xr:uid="{C2BCE692-A1DC-4F2A-81CE-0F2979BB52F7}">
      <formula1>"PH, TH, Joint TH &amp; PH-RRH, HMIS, SSO, TRA, PRA, SRA, S+C/SRO"</formula1>
    </dataValidation>
    <dataValidation allowBlank="1" showErrorMessage="1" sqref="A8:V8" xr:uid="{88CBB7B2-D8B5-4CC6-AE79-F5D2095876F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 Moore</cp:lastModifiedBy>
  <dcterms:created xsi:type="dcterms:W3CDTF">2023-05-19T14:12:45Z</dcterms:created>
  <dcterms:modified xsi:type="dcterms:W3CDTF">2023-06-14T14:05:10Z</dcterms:modified>
</cp:coreProperties>
</file>