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E129BDD-FA43-4D0F-BCDC-794FC22389D4}" xr6:coauthVersionLast="47" xr6:coauthVersionMax="47" xr10:uidLastSave="{00000000-0000-0000-0000-000000000000}"/>
  <bookViews>
    <workbookView xWindow="1103" yWindow="1103" windowWidth="19237" windowHeight="11220" xr2:uid="{88F8074D-2DC2-48B6-8A90-B5FBCAD0FB9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<sst xmlns="http://schemas.openxmlformats.org/spreadsheetml/2006/main" count="119" uniqueCount="86">
  <si>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</si>
  <si>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</si>
  <si>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</si>
  <si>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</si>
  <si>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</si>
  <si>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</si>
  <si>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</si>
  <si>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</si>
  <si>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</si>
  <si>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</si>
  <si>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</si>
  <si>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</si>
  <si>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</si>
  <si>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</si>
  <si>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</si>
  <si>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</si>
  <si>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</si>
  <si>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</si>
  <si>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</si>
  <si>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</si>
  <si>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</si>
  <si>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</si>
  <si>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</si>
  <si>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</si>
  <si>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</si>
  <si>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</si>
  <si>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</si>
  <si>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</si>
  <si>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</si>
  <si>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</si>
  <si>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CA-508</t>
  </si>
  <si>
    <t>Encompass Community Services</t>
  </si>
  <si>
    <t>Freedom Cottages</t>
  </si>
  <si>
    <t>CA0229L9T082215</t>
  </si>
  <si>
    <t>PH</t>
  </si>
  <si>
    <t/>
  </si>
  <si>
    <t>San Francisco</t>
  </si>
  <si>
    <t>Watsonville/Santa Cruz City &amp; County CoC</t>
  </si>
  <si>
    <t>County of Santa Cruz</t>
  </si>
  <si>
    <t>County of Santa Cruz Homeless Management Information System</t>
  </si>
  <si>
    <t>CA0230L9T082215</t>
  </si>
  <si>
    <t>County of Santa Cruz Health Services Agency</t>
  </si>
  <si>
    <t>MATCH</t>
  </si>
  <si>
    <t>CA0231L9T082215</t>
  </si>
  <si>
    <t>Housing Authority of the County of Santa Cruz</t>
  </si>
  <si>
    <t>Shelter Plus Care Consolidated</t>
  </si>
  <si>
    <t>CA0234L9T082215</t>
  </si>
  <si>
    <t>Actual Rent</t>
  </si>
  <si>
    <t>Families In Transition of Santa Cruz County, Inc.</t>
  </si>
  <si>
    <t>First Step-Scattered Site Housing for Families with Children 2022</t>
  </si>
  <si>
    <t>CA1475L9T082207</t>
  </si>
  <si>
    <t>FMR</t>
  </si>
  <si>
    <t>Coordinated Entry Expansion</t>
  </si>
  <si>
    <t>CA1555L9T082206</t>
  </si>
  <si>
    <t>SSO</t>
  </si>
  <si>
    <t>Housing for Health 3</t>
  </si>
  <si>
    <t>CA1557L9T082206</t>
  </si>
  <si>
    <t>Covenant House California</t>
  </si>
  <si>
    <t>Youth Rapid Rehousing (Housing Matters)</t>
  </si>
  <si>
    <t>CA1637Y9T082203</t>
  </si>
  <si>
    <t>Community Action Board of Santa Cruz County, Inc.</t>
  </si>
  <si>
    <t>Youth Homeless Response Team (YHRT) Renewal 2022</t>
  </si>
  <si>
    <t>CA1721Y9T082203</t>
  </si>
  <si>
    <t>Youth CES</t>
  </si>
  <si>
    <t>CA1723Y9T082203</t>
  </si>
  <si>
    <t>Drop In Center Renewal</t>
  </si>
  <si>
    <t>CA1725Y9T082203</t>
  </si>
  <si>
    <t>Other</t>
  </si>
  <si>
    <t>Walnut Avenue Family &amp; Women's Center</t>
  </si>
  <si>
    <t>Walnut Avenue Housing &amp; Employment Program</t>
  </si>
  <si>
    <t>CA1913L9T082203</t>
  </si>
  <si>
    <t>Bill Wilson Center</t>
  </si>
  <si>
    <t>Santa Cruz County Shared Housing 2022 YHDP</t>
  </si>
  <si>
    <t>CA1992Y9T082201</t>
  </si>
  <si>
    <t>TH</t>
  </si>
  <si>
    <t>Rapid ReHousing (New Roots)</t>
  </si>
  <si>
    <t>CA1993Y9T082201</t>
  </si>
  <si>
    <t xml:space="preserve">Housing Matters </t>
  </si>
  <si>
    <t>801 River Street</t>
  </si>
  <si>
    <t>CA1994T9T082201</t>
  </si>
  <si>
    <t>YHDP YAAS Renewal 2022</t>
  </si>
  <si>
    <t>CA1995Y9T082201</t>
  </si>
  <si>
    <t>Joint TH &amp; PH-RRH</t>
  </si>
  <si>
    <t>Monarch Services - Servicios Monarca</t>
  </si>
  <si>
    <t>DV Bonus Project FY2022</t>
  </si>
  <si>
    <t>CA2131D9T082200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</si>
</sst>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592C-E2CC-44C2-B1F9-3634F93DD814}">
  <sheetPr codeName="Sheet25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5418194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14622</v>
      </c>
      <c r="I9" s="31">
        <v>0</v>
      </c>
      <c r="J9" s="31">
        <v>0</v>
      </c>
      <c r="K9" s="32">
        <v>1023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15645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85700</v>
      </c>
      <c r="K10" s="32">
        <v>5999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91699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877599</v>
      </c>
      <c r="G11" s="31">
        <v>0</v>
      </c>
      <c r="H11" s="31">
        <v>0</v>
      </c>
      <c r="I11" s="31">
        <v>38090</v>
      </c>
      <c r="J11" s="31">
        <v>0</v>
      </c>
      <c r="K11" s="32">
        <v>29626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945315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1291572</v>
      </c>
      <c r="H12" s="31">
        <v>0</v>
      </c>
      <c r="I12" s="31">
        <v>0</v>
      </c>
      <c r="J12" s="31">
        <v>0</v>
      </c>
      <c r="K12" s="32">
        <v>50862</v>
      </c>
      <c r="L12" s="33" t="s">
        <v>47</v>
      </c>
      <c r="M12" s="34">
        <v>0</v>
      </c>
      <c r="N12" s="34">
        <v>4</v>
      </c>
      <c r="O12" s="34">
        <v>39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45</v>
      </c>
      <c r="V12" s="36">
        <f t="shared" si="1"/>
        <v>1342434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404064</v>
      </c>
      <c r="H13" s="31">
        <v>127990</v>
      </c>
      <c r="I13" s="31">
        <v>0</v>
      </c>
      <c r="J13" s="31">
        <v>0</v>
      </c>
      <c r="K13" s="32">
        <v>28174</v>
      </c>
      <c r="L13" s="33" t="s">
        <v>51</v>
      </c>
      <c r="M13" s="34">
        <v>0</v>
      </c>
      <c r="N13" s="34">
        <v>2</v>
      </c>
      <c r="O13" s="34">
        <v>6</v>
      </c>
      <c r="P13" s="34">
        <v>2</v>
      </c>
      <c r="Q13" s="34">
        <v>0</v>
      </c>
      <c r="R13" s="34">
        <v>2</v>
      </c>
      <c r="S13" s="34">
        <v>0</v>
      </c>
      <c r="T13" s="34">
        <v>0</v>
      </c>
      <c r="U13" s="35">
        <f t="shared" si="0"/>
        <v>12</v>
      </c>
      <c r="V13" s="36">
        <f t="shared" si="1"/>
        <v>560228</v>
      </c>
    </row>
    <row r="14" spans="1:22" x14ac:dyDescent="0.45">
      <c r="A14" s="27" t="s">
        <v>38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0</v>
      </c>
      <c r="H14" s="31">
        <v>217627</v>
      </c>
      <c r="I14" s="31">
        <v>0</v>
      </c>
      <c r="J14" s="31">
        <v>0</v>
      </c>
      <c r="K14" s="32">
        <v>10735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228362</v>
      </c>
    </row>
    <row r="15" spans="1:22" x14ac:dyDescent="0.45">
      <c r="A15" s="27" t="s">
        <v>31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82208</v>
      </c>
      <c r="I15" s="31">
        <v>0</v>
      </c>
      <c r="J15" s="31">
        <v>0</v>
      </c>
      <c r="K15" s="32">
        <v>8221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90429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114480</v>
      </c>
      <c r="H16" s="31">
        <v>86126</v>
      </c>
      <c r="I16" s="31">
        <v>0</v>
      </c>
      <c r="J16" s="31">
        <v>15465</v>
      </c>
      <c r="K16" s="32">
        <v>14460</v>
      </c>
      <c r="L16" s="33" t="s">
        <v>51</v>
      </c>
      <c r="M16" s="34">
        <v>0</v>
      </c>
      <c r="N16" s="34">
        <v>0</v>
      </c>
      <c r="O16" s="34">
        <v>4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230531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0</v>
      </c>
      <c r="H17" s="31">
        <v>88000</v>
      </c>
      <c r="I17" s="31">
        <v>0</v>
      </c>
      <c r="J17" s="31">
        <v>3000</v>
      </c>
      <c r="K17" s="32">
        <v>8175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99175</v>
      </c>
    </row>
    <row r="18" spans="1:22" x14ac:dyDescent="0.45">
      <c r="A18" s="27" t="s">
        <v>38</v>
      </c>
      <c r="B18" s="27" t="s">
        <v>63</v>
      </c>
      <c r="C18" s="28" t="s">
        <v>64</v>
      </c>
      <c r="D18" s="28">
        <v>2024</v>
      </c>
      <c r="E18" s="29" t="s">
        <v>54</v>
      </c>
      <c r="F18" s="30">
        <v>0</v>
      </c>
      <c r="G18" s="31">
        <v>0</v>
      </c>
      <c r="H18" s="31">
        <v>54545</v>
      </c>
      <c r="I18" s="31">
        <v>0</v>
      </c>
      <c r="J18" s="31">
        <v>0</v>
      </c>
      <c r="K18" s="32">
        <v>5455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60000</v>
      </c>
    </row>
    <row r="19" spans="1:22" x14ac:dyDescent="0.45">
      <c r="A19" s="27" t="s">
        <v>31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58764</v>
      </c>
      <c r="G19" s="31">
        <v>0</v>
      </c>
      <c r="H19" s="31">
        <v>205701</v>
      </c>
      <c r="I19" s="31">
        <v>0</v>
      </c>
      <c r="J19" s="31">
        <v>8642</v>
      </c>
      <c r="K19" s="32">
        <v>23796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296903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313308</v>
      </c>
      <c r="H20" s="31">
        <v>180921</v>
      </c>
      <c r="I20" s="31">
        <v>0</v>
      </c>
      <c r="J20" s="31">
        <v>1000</v>
      </c>
      <c r="K20" s="32">
        <v>35143</v>
      </c>
      <c r="L20" s="33" t="s">
        <v>51</v>
      </c>
      <c r="M20" s="34">
        <v>0</v>
      </c>
      <c r="N20" s="34">
        <v>0</v>
      </c>
      <c r="O20" s="34">
        <v>5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530372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74</v>
      </c>
      <c r="F21" s="30">
        <v>0</v>
      </c>
      <c r="G21" s="31">
        <v>63648</v>
      </c>
      <c r="H21" s="31">
        <v>68914</v>
      </c>
      <c r="I21" s="31">
        <v>0</v>
      </c>
      <c r="J21" s="31">
        <v>0</v>
      </c>
      <c r="K21" s="32">
        <v>5205</v>
      </c>
      <c r="L21" s="33" t="s">
        <v>47</v>
      </c>
      <c r="M21" s="34">
        <v>3</v>
      </c>
      <c r="N21" s="34">
        <v>1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4</v>
      </c>
      <c r="V21" s="36">
        <f t="shared" si="1"/>
        <v>137767</v>
      </c>
    </row>
    <row r="22" spans="1:22" x14ac:dyDescent="0.45">
      <c r="A22" s="27" t="s">
        <v>57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94500</v>
      </c>
      <c r="H22" s="31">
        <v>83053</v>
      </c>
      <c r="I22" s="31">
        <v>0</v>
      </c>
      <c r="J22" s="31">
        <v>4125</v>
      </c>
      <c r="K22" s="32">
        <v>15827</v>
      </c>
      <c r="L22" s="33" t="s">
        <v>47</v>
      </c>
      <c r="M22" s="34">
        <v>0</v>
      </c>
      <c r="N22" s="34">
        <v>0</v>
      </c>
      <c r="O22" s="34">
        <v>3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</v>
      </c>
      <c r="V22" s="36">
        <f t="shared" si="1"/>
        <v>197505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0</v>
      </c>
      <c r="G23" s="31">
        <v>196740</v>
      </c>
      <c r="H23" s="31">
        <v>0</v>
      </c>
      <c r="I23" s="31">
        <v>0</v>
      </c>
      <c r="J23" s="31">
        <v>6385</v>
      </c>
      <c r="K23" s="32">
        <v>19750</v>
      </c>
      <c r="L23" s="33" t="s">
        <v>51</v>
      </c>
      <c r="M23" s="34">
        <v>0</v>
      </c>
      <c r="N23" s="34">
        <v>1</v>
      </c>
      <c r="O23" s="34">
        <v>4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222875</v>
      </c>
    </row>
    <row r="24" spans="1:22" x14ac:dyDescent="0.45">
      <c r="A24" s="27" t="s">
        <v>48</v>
      </c>
      <c r="B24" s="27" t="s">
        <v>80</v>
      </c>
      <c r="C24" s="28" t="s">
        <v>81</v>
      </c>
      <c r="D24" s="28">
        <v>2024</v>
      </c>
      <c r="E24" s="29" t="s">
        <v>82</v>
      </c>
      <c r="F24" s="30">
        <v>47832</v>
      </c>
      <c r="G24" s="31">
        <v>100080</v>
      </c>
      <c r="H24" s="31">
        <v>82693</v>
      </c>
      <c r="I24" s="31">
        <v>7174</v>
      </c>
      <c r="J24" s="31">
        <v>7769</v>
      </c>
      <c r="K24" s="32">
        <v>17839</v>
      </c>
      <c r="L24" s="33" t="s">
        <v>51</v>
      </c>
      <c r="M24" s="34">
        <v>0</v>
      </c>
      <c r="N24" s="34">
        <v>4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263387</v>
      </c>
    </row>
    <row r="25" spans="1:22" x14ac:dyDescent="0.45">
      <c r="A25" s="27" t="s">
        <v>83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103932</v>
      </c>
      <c r="H25" s="31">
        <v>1635</v>
      </c>
      <c r="I25" s="31">
        <v>0</v>
      </c>
      <c r="J25" s="31">
        <v>0</v>
      </c>
      <c r="K25" s="32">
        <v>0</v>
      </c>
      <c r="L25" s="33" t="s">
        <v>51</v>
      </c>
      <c r="M25" s="34">
        <v>0</v>
      </c>
      <c r="N25" s="34">
        <v>0</v>
      </c>
      <c r="O25" s="34">
        <v>1</v>
      </c>
      <c r="P25" s="34">
        <v>2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</v>
      </c>
      <c r="V25" s="36">
        <f t="shared" si="1"/>
        <v>105567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D32C592C-E2CC-44C2-B1F9-3634F93DD814}"/>
  <conditionalFormatting sqref="V9:V35">
    <cfRule type="cellIs" dxfId="2" priority="3" operator="lessThan">
      <formula>0</formula>
    </cfRule>
  </conditionalFormatting>
  <conditionalFormatting sqref="V9:V35">
    <cfRule type="expression" dxfId="1" priority="2">
      <formula>#REF!&lt;0</formula>
    </cfRule>
  </conditionalFormatting>
  <conditionalFormatting sqref="D9:D3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5" xr:uid="{452323EF-DE3C-466B-815C-712B5DDCD8A2}">
      <formula1>"N/A, FMR, Actual Rent"</formula1>
    </dataValidation>
    <dataValidation type="list" allowBlank="1" showInputMessage="1" showErrorMessage="1" sqref="E9:E35" xr:uid="{9182DDA7-72A5-449F-A981-7DCE05932951}">
      <formula1>"PH, TH, Joint TH &amp; PH-RRH, HMIS, SSO, TRA, PRA, SRA, S+C/SRO"</formula1>
    </dataValidation>
    <dataValidation allowBlank="1" showErrorMessage="1" sqref="A8:V8" xr:uid="{5BDE2CD2-8FC9-402B-8F74-29FA5A45CEE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2023-05-19T14:12:55Z</dcterms:created>
  <dcterms:modified xsi:type="dcterms:W3CDTF">2023-05-19T14:52:54Z</dcterms:modified>
</cp:coreProperties>
</file>