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WA-500\"/>
    </mc:Choice>
  </mc:AlternateContent>
  <xr:revisionPtr revIDLastSave="0" documentId="13_ncr:1_{4DFC1425-B128-4327-BCA5-F74C9D5070E2}" xr6:coauthVersionLast="47" xr6:coauthVersionMax="47" xr10:uidLastSave="{00000000-0000-0000-0000-000000000000}"/>
  <bookViews>
    <workbookView xWindow="-98" yWindow="-98" windowWidth="26116" windowHeight="16395" xr2:uid="{286A6E31-DA3F-4C50-9868-A21371ECD91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2" i="1"/>
  <c r="B1" i="1"/>
  <c r="B3" i="1"/>
  <c r="B4" i="1"/>
</calcChain>
</file>

<file path=xl/sharedStrings.xml><?xml version="1.0" encoding="utf-8"?>
<sst xmlns="http://schemas.openxmlformats.org/spreadsheetml/2006/main" count="220" uniqueCount="72">
  <si>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</si>
  <si>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</si>
  <si>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</si>
  <si>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</si>
  <si>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</si>
  <si>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</si>
  <si>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</si>
  <si>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</si>
  <si>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</si>
  <si>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</si>
  <si>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</si>
  <si>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</si>
  <si>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</si>
  <si>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</si>
  <si>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</si>
  <si>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</si>
  <si>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</si>
  <si>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</si>
  <si>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</si>
  <si>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</si>
  <si>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</si>
  <si>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</si>
  <si>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</si>
  <si>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</si>
  <si>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</si>
  <si>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</si>
  <si>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</si>
  <si>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</si>
  <si>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</si>
  <si>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</si>
  <si>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</si>
  <si>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WA-503</t>
  </si>
  <si>
    <t>Pierce County</t>
  </si>
  <si>
    <t>A Place for Us Too</t>
  </si>
  <si>
    <t>WA0137L0T032114</t>
  </si>
  <si>
    <t>PH</t>
  </si>
  <si>
    <t/>
  </si>
  <si>
    <t>Renewal</t>
  </si>
  <si>
    <t>PSH</t>
  </si>
  <si>
    <t>C</t>
  </si>
  <si>
    <t>Seattle</t>
  </si>
  <si>
    <t>Tacoma, Lakewood/Pierce County CoC</t>
  </si>
  <si>
    <t>SCH Sponsor Based Rental Assistance</t>
  </si>
  <si>
    <t>WA0144L0T032114</t>
  </si>
  <si>
    <t>Housing First</t>
  </si>
  <si>
    <t>WA0146L0T032114</t>
  </si>
  <si>
    <t>Pierce County HMIS Project</t>
  </si>
  <si>
    <t>WA0153L0T032113</t>
  </si>
  <si>
    <t>Collaborative Housing Expansion</t>
  </si>
  <si>
    <t>WA0154L0T032114</t>
  </si>
  <si>
    <t>Safe Choices Expansion</t>
  </si>
  <si>
    <t>WA0159L0T032114</t>
  </si>
  <si>
    <t>FMR</t>
  </si>
  <si>
    <t>RRH</t>
  </si>
  <si>
    <t>Independence Housing Opportunity</t>
  </si>
  <si>
    <t>WA0232L0T032109</t>
  </si>
  <si>
    <t>Spanaway Commons</t>
  </si>
  <si>
    <t>WA0240L0T032111</t>
  </si>
  <si>
    <t>Nativity House Apartments</t>
  </si>
  <si>
    <t>WA0268L0T032108</t>
  </si>
  <si>
    <t>Discover Independence</t>
  </si>
  <si>
    <t>WA0355L0T032106</t>
  </si>
  <si>
    <t>Pathway Home</t>
  </si>
  <si>
    <t>WA0421L0T032103</t>
  </si>
  <si>
    <t>Hilltop Lofts</t>
  </si>
  <si>
    <t>WA0513L0T032100</t>
  </si>
  <si>
    <t>New</t>
  </si>
  <si>
    <t>Reallocation + CoC Bonus</t>
  </si>
  <si>
    <t>Vadis - Homeless Services</t>
  </si>
  <si>
    <t>WA0514L0T032100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</si>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</sst>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AAA2-159F-4E57-A700-239A57E2DD3C}">
  <sheetPr codeName="Sheet371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6.1328125" hidden="1" customWidth="1"/>
    <col min="109" max="109" width="7.1328125" hidden="1" customWidth="1"/>
    <col min="110" max="110" width="31" hidden="1" customWidth="1"/>
    <col min="111" max="111" width="11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Seattle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WA-503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Tacoma, Lakewood/Pierce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Pierce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4025324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168142</v>
      </c>
      <c r="G9" s="31">
        <v>0</v>
      </c>
      <c r="H9" s="31">
        <v>22664</v>
      </c>
      <c r="I9" s="31">
        <v>10778</v>
      </c>
      <c r="J9" s="32">
        <v>0</v>
      </c>
      <c r="K9" s="33">
        <v>16005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1" si="0">SUM(M9:T9)</f>
        <v>0</v>
      </c>
      <c r="V9" s="37">
        <f t="shared" ref="V9:V31" si="1">SUM(F9:K9)</f>
        <v>217589</v>
      </c>
      <c r="W9" s="38"/>
      <c r="CT9">
        <v>184277</v>
      </c>
      <c r="CU9">
        <v>181855</v>
      </c>
      <c r="CV9" t="s">
        <v>37</v>
      </c>
      <c r="CW9">
        <v>1</v>
      </c>
      <c r="CX9" t="s">
        <v>38</v>
      </c>
      <c r="CY9" t="s">
        <v>36</v>
      </c>
      <c r="CZ9">
        <v>214081</v>
      </c>
      <c r="DA9">
        <v>214081</v>
      </c>
      <c r="DB9">
        <v>217589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x14ac:dyDescent="0.45">
      <c r="A10" s="28" t="s">
        <v>32</v>
      </c>
      <c r="B10" s="28" t="s">
        <v>42</v>
      </c>
      <c r="C10" s="29" t="s">
        <v>43</v>
      </c>
      <c r="D10" s="29">
        <v>2023</v>
      </c>
      <c r="E10" s="30" t="s">
        <v>35</v>
      </c>
      <c r="F10" s="31">
        <v>0</v>
      </c>
      <c r="G10" s="31">
        <v>188736</v>
      </c>
      <c r="H10" s="31">
        <v>19059</v>
      </c>
      <c r="I10" s="31">
        <v>0</v>
      </c>
      <c r="J10" s="32">
        <v>0</v>
      </c>
      <c r="K10" s="33">
        <v>16418</v>
      </c>
      <c r="L10" s="34" t="s">
        <v>70</v>
      </c>
      <c r="M10" s="35">
        <v>0</v>
      </c>
      <c r="N10" s="35">
        <v>1</v>
      </c>
      <c r="O10" s="35">
        <v>22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23</v>
      </c>
      <c r="V10" s="37">
        <f t="shared" si="1"/>
        <v>224213</v>
      </c>
      <c r="W10" s="38"/>
      <c r="CT10">
        <v>184282</v>
      </c>
      <c r="CU10">
        <v>181855</v>
      </c>
      <c r="CV10" t="s">
        <v>37</v>
      </c>
      <c r="CW10">
        <v>1</v>
      </c>
      <c r="CX10" t="s">
        <v>38</v>
      </c>
      <c r="CY10" t="s">
        <v>36</v>
      </c>
      <c r="CZ10">
        <v>220601</v>
      </c>
      <c r="DA10">
        <v>220601</v>
      </c>
      <c r="DB10">
        <v>224213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x14ac:dyDescent="0.45">
      <c r="A11" s="28" t="s">
        <v>32</v>
      </c>
      <c r="B11" s="28" t="s">
        <v>44</v>
      </c>
      <c r="C11" s="29" t="s">
        <v>45</v>
      </c>
      <c r="D11" s="29">
        <v>2023</v>
      </c>
      <c r="E11" s="30" t="s">
        <v>35</v>
      </c>
      <c r="F11" s="31">
        <v>476395</v>
      </c>
      <c r="G11" s="31">
        <v>0</v>
      </c>
      <c r="H11" s="31">
        <v>89895</v>
      </c>
      <c r="I11" s="31">
        <v>29749</v>
      </c>
      <c r="J11" s="32">
        <v>0</v>
      </c>
      <c r="K11" s="33">
        <v>47867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643906</v>
      </c>
      <c r="W11" s="38"/>
      <c r="CT11">
        <v>184284</v>
      </c>
      <c r="CU11">
        <v>181855</v>
      </c>
      <c r="CV11" t="s">
        <v>37</v>
      </c>
      <c r="CW11">
        <v>1</v>
      </c>
      <c r="CX11" t="s">
        <v>38</v>
      </c>
      <c r="CY11" t="s">
        <v>36</v>
      </c>
      <c r="CZ11">
        <v>633982</v>
      </c>
      <c r="DA11">
        <v>633982</v>
      </c>
      <c r="DB11">
        <v>643906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x14ac:dyDescent="0.45">
      <c r="A12" s="28" t="s">
        <v>32</v>
      </c>
      <c r="B12" s="28" t="s">
        <v>46</v>
      </c>
      <c r="C12" s="29" t="s">
        <v>47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57529</v>
      </c>
      <c r="K12" s="33">
        <v>5732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63261</v>
      </c>
      <c r="W12" s="38"/>
      <c r="CT12">
        <v>184300</v>
      </c>
      <c r="CU12">
        <v>181855</v>
      </c>
      <c r="CV12" t="s">
        <v>37</v>
      </c>
      <c r="CW12">
        <v>1</v>
      </c>
      <c r="CX12" t="s">
        <v>36</v>
      </c>
      <c r="CY12" t="s">
        <v>36</v>
      </c>
      <c r="CZ12">
        <v>63261</v>
      </c>
      <c r="DA12">
        <v>63261</v>
      </c>
      <c r="DB12">
        <v>63261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x14ac:dyDescent="0.45">
      <c r="A13" s="28" t="s">
        <v>32</v>
      </c>
      <c r="B13" s="28" t="s">
        <v>48</v>
      </c>
      <c r="C13" s="29" t="s">
        <v>49</v>
      </c>
      <c r="D13" s="29">
        <v>2023</v>
      </c>
      <c r="E13" s="30" t="s">
        <v>35</v>
      </c>
      <c r="F13" s="31">
        <v>788863</v>
      </c>
      <c r="G13" s="31">
        <v>0</v>
      </c>
      <c r="H13" s="31">
        <v>65545</v>
      </c>
      <c r="I13" s="31">
        <v>26915</v>
      </c>
      <c r="J13" s="32">
        <v>0</v>
      </c>
      <c r="K13" s="33">
        <v>44617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925940</v>
      </c>
      <c r="W13" s="38"/>
      <c r="CT13">
        <v>184288</v>
      </c>
      <c r="CU13">
        <v>181855</v>
      </c>
      <c r="CV13" t="s">
        <v>37</v>
      </c>
      <c r="CW13">
        <v>1</v>
      </c>
      <c r="CX13" t="s">
        <v>38</v>
      </c>
      <c r="CY13" t="s">
        <v>36</v>
      </c>
      <c r="CZ13">
        <v>909944</v>
      </c>
      <c r="DA13">
        <v>909944</v>
      </c>
      <c r="DB13">
        <v>925940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x14ac:dyDescent="0.45">
      <c r="A14" s="28" t="s">
        <v>32</v>
      </c>
      <c r="B14" s="28" t="s">
        <v>50</v>
      </c>
      <c r="C14" s="29" t="s">
        <v>51</v>
      </c>
      <c r="D14" s="29">
        <v>2023</v>
      </c>
      <c r="E14" s="30" t="s">
        <v>35</v>
      </c>
      <c r="F14" s="31">
        <v>0</v>
      </c>
      <c r="G14" s="31">
        <v>330624</v>
      </c>
      <c r="H14" s="31">
        <v>52437</v>
      </c>
      <c r="I14" s="31">
        <v>0</v>
      </c>
      <c r="J14" s="32">
        <v>0</v>
      </c>
      <c r="K14" s="33">
        <v>15893</v>
      </c>
      <c r="L14" s="34" t="s">
        <v>52</v>
      </c>
      <c r="M14" s="35">
        <v>0</v>
      </c>
      <c r="N14" s="35">
        <v>0</v>
      </c>
      <c r="O14" s="35">
        <v>2</v>
      </c>
      <c r="P14" s="35">
        <v>17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19</v>
      </c>
      <c r="V14" s="37">
        <f t="shared" si="1"/>
        <v>398954</v>
      </c>
      <c r="W14" s="38"/>
      <c r="CT14">
        <v>184291</v>
      </c>
      <c r="CU14">
        <v>181855</v>
      </c>
      <c r="CV14" t="s">
        <v>37</v>
      </c>
      <c r="CW14">
        <v>1</v>
      </c>
      <c r="CX14" t="s">
        <v>53</v>
      </c>
      <c r="CY14" t="s">
        <v>36</v>
      </c>
      <c r="CZ14">
        <v>393398</v>
      </c>
      <c r="DA14">
        <v>393398</v>
      </c>
      <c r="DB14">
        <v>398954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35</v>
      </c>
      <c r="F15" s="31">
        <v>0</v>
      </c>
      <c r="G15" s="31">
        <v>0</v>
      </c>
      <c r="H15" s="31">
        <v>16485</v>
      </c>
      <c r="I15" s="31">
        <v>21422</v>
      </c>
      <c r="J15" s="32">
        <v>0</v>
      </c>
      <c r="K15" s="33">
        <v>3297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41204</v>
      </c>
      <c r="W15" s="38"/>
      <c r="CT15">
        <v>184292</v>
      </c>
      <c r="CU15">
        <v>181855</v>
      </c>
      <c r="CV15" t="s">
        <v>37</v>
      </c>
      <c r="CW15">
        <v>1</v>
      </c>
      <c r="CX15" t="s">
        <v>38</v>
      </c>
      <c r="CY15" t="s">
        <v>36</v>
      </c>
      <c r="CZ15">
        <v>40784</v>
      </c>
      <c r="DA15">
        <v>40784</v>
      </c>
      <c r="DB15">
        <v>41204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x14ac:dyDescent="0.45">
      <c r="A16" s="28" t="s">
        <v>32</v>
      </c>
      <c r="B16" s="28" t="s">
        <v>56</v>
      </c>
      <c r="C16" s="29" t="s">
        <v>57</v>
      </c>
      <c r="D16" s="29">
        <v>2023</v>
      </c>
      <c r="E16" s="30" t="s">
        <v>35</v>
      </c>
      <c r="F16" s="31">
        <v>0</v>
      </c>
      <c r="G16" s="31">
        <v>0</v>
      </c>
      <c r="H16" s="31">
        <v>41600</v>
      </c>
      <c r="I16" s="31">
        <v>63988</v>
      </c>
      <c r="J16" s="32">
        <v>0</v>
      </c>
      <c r="K16" s="33">
        <v>9077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114665</v>
      </c>
      <c r="W16" s="38"/>
      <c r="CT16">
        <v>184293</v>
      </c>
      <c r="CU16">
        <v>181855</v>
      </c>
      <c r="CV16" t="s">
        <v>37</v>
      </c>
      <c r="CW16">
        <v>1</v>
      </c>
      <c r="CX16" t="s">
        <v>38</v>
      </c>
      <c r="CY16" t="s">
        <v>36</v>
      </c>
      <c r="CZ16">
        <v>113410</v>
      </c>
      <c r="DA16">
        <v>113410</v>
      </c>
      <c r="DB16">
        <v>114665</v>
      </c>
      <c r="DC16" t="s">
        <v>39</v>
      </c>
      <c r="DD16" t="s">
        <v>40</v>
      </c>
      <c r="DE16" t="s">
        <v>31</v>
      </c>
      <c r="DF16" t="s">
        <v>41</v>
      </c>
      <c r="DG16" t="s">
        <v>32</v>
      </c>
    </row>
    <row r="17" spans="1:111" x14ac:dyDescent="0.45">
      <c r="A17" s="28" t="s">
        <v>32</v>
      </c>
      <c r="B17" s="28" t="s">
        <v>58</v>
      </c>
      <c r="C17" s="29" t="s">
        <v>59</v>
      </c>
      <c r="D17" s="29">
        <v>2023</v>
      </c>
      <c r="E17" s="30" t="s">
        <v>35</v>
      </c>
      <c r="F17" s="31">
        <v>0</v>
      </c>
      <c r="G17" s="31">
        <v>0</v>
      </c>
      <c r="H17" s="31">
        <v>161572</v>
      </c>
      <c r="I17" s="31">
        <v>0</v>
      </c>
      <c r="J17" s="32">
        <v>0</v>
      </c>
      <c r="K17" s="33">
        <v>16093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177665</v>
      </c>
      <c r="W17" s="38"/>
      <c r="CT17">
        <v>184294</v>
      </c>
      <c r="CU17">
        <v>181855</v>
      </c>
      <c r="CV17" t="s">
        <v>37</v>
      </c>
      <c r="CW17">
        <v>1</v>
      </c>
      <c r="CX17" t="s">
        <v>38</v>
      </c>
      <c r="CY17" t="s">
        <v>36</v>
      </c>
      <c r="CZ17">
        <v>177665</v>
      </c>
      <c r="DA17">
        <v>177665</v>
      </c>
      <c r="DB17">
        <v>177665</v>
      </c>
      <c r="DC17" t="s">
        <v>39</v>
      </c>
      <c r="DD17" t="s">
        <v>40</v>
      </c>
      <c r="DE17" t="s">
        <v>31</v>
      </c>
      <c r="DF17" t="s">
        <v>41</v>
      </c>
      <c r="DG17" t="s">
        <v>32</v>
      </c>
    </row>
    <row r="18" spans="1:111" x14ac:dyDescent="0.45">
      <c r="A18" s="28" t="s">
        <v>32</v>
      </c>
      <c r="B18" s="28" t="s">
        <v>60</v>
      </c>
      <c r="C18" s="29" t="s">
        <v>61</v>
      </c>
      <c r="D18" s="29">
        <v>2023</v>
      </c>
      <c r="E18" s="30" t="s">
        <v>35</v>
      </c>
      <c r="F18" s="31">
        <v>550885</v>
      </c>
      <c r="G18" s="31">
        <v>0</v>
      </c>
      <c r="H18" s="31">
        <v>49000</v>
      </c>
      <c r="I18" s="31">
        <v>22092</v>
      </c>
      <c r="J18" s="32">
        <v>0</v>
      </c>
      <c r="K18" s="33">
        <v>48000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669977</v>
      </c>
      <c r="W18" s="38" t="s">
        <v>71</v>
      </c>
      <c r="CT18">
        <v>184296</v>
      </c>
      <c r="CU18">
        <v>181855</v>
      </c>
      <c r="CV18" t="s">
        <v>37</v>
      </c>
      <c r="CW18">
        <v>1</v>
      </c>
      <c r="CX18" t="s">
        <v>38</v>
      </c>
      <c r="CY18" t="s">
        <v>36</v>
      </c>
      <c r="CZ18">
        <v>404090</v>
      </c>
      <c r="DA18">
        <v>404090</v>
      </c>
      <c r="DB18">
        <v>411546</v>
      </c>
      <c r="DC18" t="s">
        <v>39</v>
      </c>
      <c r="DD18" t="s">
        <v>40</v>
      </c>
      <c r="DE18" t="s">
        <v>31</v>
      </c>
      <c r="DF18" t="s">
        <v>41</v>
      </c>
      <c r="DG18" t="s">
        <v>32</v>
      </c>
    </row>
    <row r="19" spans="1:111" x14ac:dyDescent="0.45">
      <c r="A19" s="28" t="s">
        <v>32</v>
      </c>
      <c r="B19" s="28" t="s">
        <v>62</v>
      </c>
      <c r="C19" s="29" t="s">
        <v>63</v>
      </c>
      <c r="D19" s="29">
        <v>2023</v>
      </c>
      <c r="E19" s="30" t="s">
        <v>35</v>
      </c>
      <c r="F19" s="31">
        <v>0</v>
      </c>
      <c r="G19" s="31">
        <v>125496</v>
      </c>
      <c r="H19" s="31">
        <v>41603</v>
      </c>
      <c r="I19" s="31">
        <v>0</v>
      </c>
      <c r="J19" s="32">
        <v>0</v>
      </c>
      <c r="K19" s="33">
        <v>13234</v>
      </c>
      <c r="L19" s="34" t="s">
        <v>52</v>
      </c>
      <c r="M19" s="35">
        <v>0</v>
      </c>
      <c r="N19" s="35">
        <v>0</v>
      </c>
      <c r="O19" s="35">
        <v>9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9</v>
      </c>
      <c r="V19" s="37">
        <f t="shared" si="1"/>
        <v>180333</v>
      </c>
      <c r="W19" s="38"/>
      <c r="CT19">
        <v>184297</v>
      </c>
      <c r="CU19">
        <v>181855</v>
      </c>
      <c r="CV19" t="s">
        <v>37</v>
      </c>
      <c r="CW19">
        <v>1</v>
      </c>
      <c r="CX19" t="s">
        <v>53</v>
      </c>
      <c r="CY19" t="s">
        <v>36</v>
      </c>
      <c r="CZ19">
        <v>266656</v>
      </c>
      <c r="DA19">
        <v>176445</v>
      </c>
      <c r="DB19">
        <v>180333</v>
      </c>
      <c r="DC19" t="s">
        <v>39</v>
      </c>
      <c r="DD19" t="s">
        <v>40</v>
      </c>
      <c r="DE19" t="s">
        <v>31</v>
      </c>
      <c r="DF19" t="s">
        <v>41</v>
      </c>
      <c r="DG19" t="s">
        <v>32</v>
      </c>
    </row>
    <row r="20" spans="1:111" x14ac:dyDescent="0.45">
      <c r="A20" s="28" t="s">
        <v>32</v>
      </c>
      <c r="B20" s="28" t="s">
        <v>64</v>
      </c>
      <c r="C20" s="29" t="s">
        <v>65</v>
      </c>
      <c r="D20" s="29">
        <v>2023</v>
      </c>
      <c r="E20" s="30" t="s">
        <v>35</v>
      </c>
      <c r="F20" s="31">
        <v>0</v>
      </c>
      <c r="G20" s="31">
        <v>0</v>
      </c>
      <c r="H20" s="31">
        <v>255318</v>
      </c>
      <c r="I20" s="31">
        <v>0</v>
      </c>
      <c r="J20" s="32">
        <v>0</v>
      </c>
      <c r="K20" s="33">
        <v>25531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280849</v>
      </c>
      <c r="W20" s="38"/>
      <c r="CT20">
        <v>191181</v>
      </c>
      <c r="CU20">
        <v>181855</v>
      </c>
      <c r="CV20" t="s">
        <v>66</v>
      </c>
      <c r="CW20">
        <v>1</v>
      </c>
      <c r="CX20" t="s">
        <v>38</v>
      </c>
      <c r="CY20" t="s">
        <v>67</v>
      </c>
      <c r="CZ20">
        <v>280849</v>
      </c>
      <c r="DA20">
        <v>280849</v>
      </c>
      <c r="DB20">
        <v>280849</v>
      </c>
      <c r="DC20" t="s">
        <v>39</v>
      </c>
      <c r="DD20" t="s">
        <v>40</v>
      </c>
      <c r="DE20" t="s">
        <v>31</v>
      </c>
      <c r="DF20" t="s">
        <v>41</v>
      </c>
      <c r="DG20" t="s">
        <v>32</v>
      </c>
    </row>
    <row r="21" spans="1:111" x14ac:dyDescent="0.45">
      <c r="A21" s="28" t="s">
        <v>32</v>
      </c>
      <c r="B21" s="28" t="s">
        <v>68</v>
      </c>
      <c r="C21" s="29" t="s">
        <v>69</v>
      </c>
      <c r="D21" s="29">
        <v>2023</v>
      </c>
      <c r="E21" s="30" t="s">
        <v>35</v>
      </c>
      <c r="F21" s="31">
        <v>0</v>
      </c>
      <c r="G21" s="31">
        <v>84912</v>
      </c>
      <c r="H21" s="31">
        <v>0</v>
      </c>
      <c r="I21" s="31">
        <v>0</v>
      </c>
      <c r="J21" s="32">
        <v>0</v>
      </c>
      <c r="K21" s="33">
        <v>1856</v>
      </c>
      <c r="L21" s="34" t="s">
        <v>52</v>
      </c>
      <c r="M21" s="35">
        <v>2</v>
      </c>
      <c r="N21" s="35">
        <v>3</v>
      </c>
      <c r="O21" s="35">
        <v>2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7</v>
      </c>
      <c r="V21" s="37">
        <f t="shared" si="1"/>
        <v>86768</v>
      </c>
      <c r="W21" s="38"/>
      <c r="CT21">
        <v>191182</v>
      </c>
      <c r="CU21">
        <v>181855</v>
      </c>
      <c r="CV21" t="s">
        <v>66</v>
      </c>
      <c r="CW21">
        <v>1</v>
      </c>
      <c r="CX21" t="s">
        <v>53</v>
      </c>
      <c r="CY21" t="s">
        <v>67</v>
      </c>
      <c r="CZ21">
        <v>251006</v>
      </c>
      <c r="DA21">
        <v>83468</v>
      </c>
      <c r="DB21">
        <v>86768</v>
      </c>
      <c r="DC21" t="s">
        <v>39</v>
      </c>
      <c r="DD21" t="s">
        <v>40</v>
      </c>
      <c r="DE21" t="s">
        <v>31</v>
      </c>
      <c r="DF21" t="s">
        <v>41</v>
      </c>
      <c r="DG21" t="s">
        <v>32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</sheetData>
  <autoFilter ref="A8:W8" xr:uid="{AE52AAA2-159F-4E57-A700-239A57E2DD3C}"/>
  <conditionalFormatting sqref="V9:V31">
    <cfRule type="cellIs" dxfId="3" priority="4" operator="lessThan">
      <formula>0</formula>
    </cfRule>
  </conditionalFormatting>
  <conditionalFormatting sqref="C9:C31">
    <cfRule type="expression" dxfId="2" priority="3">
      <formula>(CW9&gt;1)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1" xr:uid="{F3FB8110-DB6D-472B-BE5A-04E63348EC7A}">
      <formula1>"N/A, FMR, Actual Rent"</formula1>
    </dataValidation>
    <dataValidation type="list" allowBlank="1" showInputMessage="1" showErrorMessage="1" sqref="E9:E31" xr:uid="{21AFE07E-4D28-4422-884F-48623AE9C713}">
      <formula1>"PH, TH, Joint TH &amp; PH-RRH, HMIS, SSO, TRA, PRA, SRA, S+C/SRO"</formula1>
    </dataValidation>
    <dataValidation allowBlank="1" showErrorMessage="1" sqref="A8:W8" xr:uid="{DFB37B5D-7B8C-4BAC-A89E-2A5544EA1EE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2022-06-30T21:51:31Z</dcterms:created>
  <dcterms:modified xsi:type="dcterms:W3CDTF">2022-07-06T21:57:54Z</dcterms:modified>
</cp:coreProperties>
</file>