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6C607F0-0600-4BFF-B733-DEDBD956183C}" xr6:coauthVersionLast="47" xr6:coauthVersionMax="47" xr10:uidLastSave="{00000000-0000-0000-0000-000000000000}"/>
  <bookViews>
    <workbookView xWindow="-98" yWindow="-98" windowWidth="25846" windowHeight="14941" xr2:uid="{4D49C644-AE8B-401D-925D-B73EB865A20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2" i="1" l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<sst xmlns="http://schemas.openxmlformats.org/spreadsheetml/2006/main" count="386" uniqueCount="206">
  <si>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</si>
  <si>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</si>
  <si>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</si>
  <si>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</si>
  <si>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</si>
  <si>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</si>
  <si>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</si>
  <si>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</si>
  <si>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</si>
  <si>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</si>
  <si>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</si>
  <si>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</si>
  <si>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</si>
  <si>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</si>
  <si>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</si>
  <si>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</si>
  <si>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</si>
  <si>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</si>
  <si>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</si>
  <si>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</si>
  <si>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</si>
  <si>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</si>
  <si>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</si>
  <si>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</si>
  <si>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</si>
  <si>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</si>
  <si>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</si>
  <si>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</si>
  <si>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</si>
  <si>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</si>
  <si>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WA-501</t>
  </si>
  <si>
    <t>Womens Resource Center of North Central Washington</t>
  </si>
  <si>
    <t>HomeSafe</t>
  </si>
  <si>
    <t>WA0068L0T012113</t>
  </si>
  <si>
    <t>PH</t>
  </si>
  <si>
    <t/>
  </si>
  <si>
    <t>Seattle</t>
  </si>
  <si>
    <t>Washington Balance of State CoC</t>
  </si>
  <si>
    <t>State of Washington Department of Commerce</t>
  </si>
  <si>
    <t>Okanogan Behavioral HealthCare</t>
  </si>
  <si>
    <t>The Shove House</t>
  </si>
  <si>
    <t>WA0069L0T012111</t>
  </si>
  <si>
    <t>Benton Franklin Community Action Committee</t>
  </si>
  <si>
    <t>Bateman House Project</t>
  </si>
  <si>
    <t>WA0071L0T012114</t>
  </si>
  <si>
    <t>Benton and Franklin Counties Department of Human Services</t>
  </si>
  <si>
    <t>Shelter Plus Care</t>
  </si>
  <si>
    <t>WA0072L0T012114</t>
  </si>
  <si>
    <t>Housing Authority of Island County</t>
  </si>
  <si>
    <t>Island County Shelter Plus Care</t>
  </si>
  <si>
    <t>WA0074L0T012114</t>
  </si>
  <si>
    <t>FMR</t>
  </si>
  <si>
    <t>Housing Authority of Thurston County</t>
  </si>
  <si>
    <t>Housing and Transitional Services (HATS)</t>
  </si>
  <si>
    <t>WA0086L0T012114</t>
  </si>
  <si>
    <t>TH</t>
  </si>
  <si>
    <t>Crossroads Housing</t>
  </si>
  <si>
    <t>Mason County Shelter Transitional Housing Program</t>
  </si>
  <si>
    <t>WA0092L0T012114</t>
  </si>
  <si>
    <t>Walla Walla County</t>
  </si>
  <si>
    <t>Permanent Supportive Housing for the Severely Mentally Ill</t>
  </si>
  <si>
    <t>WA0093L0T012114</t>
  </si>
  <si>
    <t>Community Youth Services</t>
  </si>
  <si>
    <t>RISE Transitional Housing</t>
  </si>
  <si>
    <t>WA0094L0T012114</t>
  </si>
  <si>
    <t>Columbia Gorge Housing Authority</t>
  </si>
  <si>
    <t>CGHA Shelter Plus Care</t>
  </si>
  <si>
    <t>WA0095L0T012114</t>
  </si>
  <si>
    <t>Housing Authority of the City of Bellingham</t>
  </si>
  <si>
    <t>Shelter Plus Care Tenant Based</t>
  </si>
  <si>
    <t>WA0097L0T012114</t>
  </si>
  <si>
    <t>Agape Unlimited</t>
  </si>
  <si>
    <t>Sisyphus II Housing Project-Agape Unlimied CoC Program-PSH-Sponsor Base Rental Assistance (PSH SRA)</t>
  </si>
  <si>
    <t>WA0099L0T012114</t>
  </si>
  <si>
    <t>Northwest Youth Services</t>
  </si>
  <si>
    <t>Skagit County Transitional Living Program; Step Up</t>
  </si>
  <si>
    <t>WA0101L0T012114</t>
  </si>
  <si>
    <t>Blue Mountain Action Council</t>
  </si>
  <si>
    <t>The Next Step</t>
  </si>
  <si>
    <t>WA0104L0T012114</t>
  </si>
  <si>
    <t>WA State Department of Commerce</t>
  </si>
  <si>
    <t>Washington State Rural Continuum of Care HMIS</t>
  </si>
  <si>
    <t>WA0105L0T012114</t>
  </si>
  <si>
    <t>Yakima Neighborhood Health Services</t>
  </si>
  <si>
    <t>YNHS HealthyHousing Consolidated</t>
  </si>
  <si>
    <t>WA0185L0T012113</t>
  </si>
  <si>
    <t>Next Step Housing</t>
  </si>
  <si>
    <t>Sommerset</t>
  </si>
  <si>
    <t>WA0188L0T012114</t>
  </si>
  <si>
    <t>Catholic Community Services</t>
  </si>
  <si>
    <t>Drexel House</t>
  </si>
  <si>
    <t>WA0203L0T012113</t>
  </si>
  <si>
    <t>Home Choices</t>
  </si>
  <si>
    <t>WA0204L0T012113</t>
  </si>
  <si>
    <t>Opportunity Council</t>
  </si>
  <si>
    <t>Whatcom Community Leasing</t>
  </si>
  <si>
    <t>WA0229L0T012110</t>
  </si>
  <si>
    <t>Community Action of Skagit County</t>
  </si>
  <si>
    <t>Skagit Housing Solutions</t>
  </si>
  <si>
    <t>WA0230L0T012110</t>
  </si>
  <si>
    <t>Futuros Brilliantes - PSH</t>
  </si>
  <si>
    <t>WA0236L0T012109</t>
  </si>
  <si>
    <t>Pear Tree Place III</t>
  </si>
  <si>
    <t>WA0252L0T012109</t>
  </si>
  <si>
    <t>Serenity House of Clallam County</t>
  </si>
  <si>
    <t>SunBelt Apartments</t>
  </si>
  <si>
    <t>WA0291L0T012108</t>
  </si>
  <si>
    <t>Whatcom Rapid Rehousing</t>
  </si>
  <si>
    <t>WA0299L0T012107</t>
  </si>
  <si>
    <t>Bienestar - PSH</t>
  </si>
  <si>
    <t>WA0310L0T012107</t>
  </si>
  <si>
    <t>Bright Futures Neighborhood</t>
  </si>
  <si>
    <t>WA0311L0T012107</t>
  </si>
  <si>
    <t>Washington Gorge Action Programs</t>
  </si>
  <si>
    <t>Turning Point Rapid Re-Housing Program</t>
  </si>
  <si>
    <t>WA0321L0T012106</t>
  </si>
  <si>
    <t>Olympic Community Action Programs</t>
  </si>
  <si>
    <t>Crossroads Permanent Solutions</t>
  </si>
  <si>
    <t>WA0322L0T012106</t>
  </si>
  <si>
    <t>Low Income Housing Institute</t>
  </si>
  <si>
    <t>Arbor Manor</t>
  </si>
  <si>
    <t>WA0323L0T012106</t>
  </si>
  <si>
    <t>Clallam Families Rapid Re-Housing</t>
  </si>
  <si>
    <t>WA0324L0T012106</t>
  </si>
  <si>
    <t>Skagit Family Development</t>
  </si>
  <si>
    <t>WA0325L0T012106</t>
  </si>
  <si>
    <t>Young Adult Rapid Rehousing</t>
  </si>
  <si>
    <t>WA0350L0T012106</t>
  </si>
  <si>
    <t xml:space="preserve">Pacific County </t>
  </si>
  <si>
    <t>Pacific County Supportive Housing Collaborative</t>
  </si>
  <si>
    <t>WA0352L0T012106</t>
  </si>
  <si>
    <t>Dorothy Place PSH</t>
  </si>
  <si>
    <t>WA0368L0T012105</t>
  </si>
  <si>
    <t>The Family Support Center of South Sound</t>
  </si>
  <si>
    <t>FSC Rapid Rehousing</t>
  </si>
  <si>
    <t>WA0371L0T012105</t>
  </si>
  <si>
    <t>22 North</t>
  </si>
  <si>
    <t>WA0393L0T012104</t>
  </si>
  <si>
    <t>Housing Authority of the City of Bremerton</t>
  </si>
  <si>
    <t>Transitional Housing - Permanent Housing/Rapid Re-Housing</t>
  </si>
  <si>
    <t>WA0394L0T012104</t>
  </si>
  <si>
    <t>Joint TH &amp; PH-RRH</t>
  </si>
  <si>
    <t>Rapid Rehousing For Survivors of Violence Project</t>
  </si>
  <si>
    <t>WA0414D0T012103</t>
  </si>
  <si>
    <t>Grays Harbor County</t>
  </si>
  <si>
    <t>Grays Harbor Permanent Supportive Housing Project</t>
  </si>
  <si>
    <t>WA0415L0T012103</t>
  </si>
  <si>
    <t>Lower Columbia Community Action Council</t>
  </si>
  <si>
    <t>Home Again DV Bonus Renewal FY2021</t>
  </si>
  <si>
    <t>WA0416D0T012103</t>
  </si>
  <si>
    <t>Next Steps Grays Harbor</t>
  </si>
  <si>
    <t>WA0454D0T012102</t>
  </si>
  <si>
    <t>Crisis Support Network</t>
  </si>
  <si>
    <t>CSN Rapid Re-housing</t>
  </si>
  <si>
    <t>WA0467L0T012102</t>
  </si>
  <si>
    <t>YHDP Commerce SSO Replacement</t>
  </si>
  <si>
    <t>WA0487Y0T012100</t>
  </si>
  <si>
    <t>SSO</t>
  </si>
  <si>
    <t>YHDP Commerce RRH Replacement</t>
  </si>
  <si>
    <t>WA0488Y0T012100</t>
  </si>
  <si>
    <t>HopeSource</t>
  </si>
  <si>
    <t>HopeSource YHDP RRH Replacement Project</t>
  </si>
  <si>
    <t>WA0489Y0T012100</t>
  </si>
  <si>
    <t>HopeSource YHDP SSO Replacement Project</t>
  </si>
  <si>
    <t>WA0490Y0T012100</t>
  </si>
  <si>
    <t>HopeSource YHDP TH Replacement Project</t>
  </si>
  <si>
    <t>WA0491Y0T012100</t>
  </si>
  <si>
    <t>YES (Youth Emergency Services)of Pend Oreille County</t>
  </si>
  <si>
    <t>YES Mobile Services YHDP Replacement</t>
  </si>
  <si>
    <t>WA0492Y0T012100</t>
  </si>
  <si>
    <t>Shelton Family Center</t>
  </si>
  <si>
    <t>Outreach and Drop-in Services YHDP Replacement</t>
  </si>
  <si>
    <t>WA0493Y0T012100</t>
  </si>
  <si>
    <t>Ryan's House For Youth</t>
  </si>
  <si>
    <t>Outreach Services Replacement</t>
  </si>
  <si>
    <t>WA0494Y0T012100</t>
  </si>
  <si>
    <t>Rapid Rehousing for Young Adults with Criminal Justice Involvement YHDP Replacement</t>
  </si>
  <si>
    <t>WA0495Y0T012100</t>
  </si>
  <si>
    <t>YHDP Commerce Whitman CAP SSO Replacement</t>
  </si>
  <si>
    <t>WA0497Y0T012100</t>
  </si>
  <si>
    <t>YHDP New Hope RRH Replacement</t>
  </si>
  <si>
    <t>WA0498Y0T012100</t>
  </si>
  <si>
    <t>YHDP Serenity House SSO Replacement</t>
  </si>
  <si>
    <t>WA0499Y0T012100</t>
  </si>
  <si>
    <t>YHDP Joint Component Program</t>
  </si>
  <si>
    <t>WA0500Y0T012100</t>
  </si>
  <si>
    <t>Supportive Services for Unaccompanied Youth YHDP Replacement</t>
  </si>
  <si>
    <t>WA0501Y0T012100</t>
  </si>
  <si>
    <t>YHDP Youth Solutions SSO Replacement</t>
  </si>
  <si>
    <t>WA0502Y0T012100</t>
  </si>
  <si>
    <t>Coastal Community Action Program</t>
  </si>
  <si>
    <t>YHDP Coastal Cap RRH</t>
  </si>
  <si>
    <t>WA0503Y0T012100</t>
  </si>
  <si>
    <t>Youth Exceeding Limitations Program (YELP) Replacement</t>
  </si>
  <si>
    <t>WA0504Y0T012100</t>
  </si>
  <si>
    <t>HopeSource Permanent Supportive Housing Project</t>
  </si>
  <si>
    <t>WA0505L0T012100</t>
  </si>
  <si>
    <t>Housing Resource Center of Lewis County</t>
  </si>
  <si>
    <t>Housing Resource Center RRH Program</t>
  </si>
  <si>
    <t>WA0506L0T012100</t>
  </si>
  <si>
    <t>Over 55 RRH Project</t>
  </si>
  <si>
    <t>WA0507L0T012100</t>
  </si>
  <si>
    <t>SafePlace</t>
  </si>
  <si>
    <t>Lewis, Mason, and Thurston County Rapid Rehousing for Survivors</t>
  </si>
  <si>
    <t>WA0508D0T012100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</si>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</sst>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607B-B90C-4588-BBBE-DCFCDEC00239}">
  <sheetPr codeName="Sheet369">
    <pageSetUpPr fitToPage="1"/>
  </sheetPr>
  <dimension ref="A1:V8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12973206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53433</v>
      </c>
      <c r="G9" s="30">
        <v>0</v>
      </c>
      <c r="H9" s="30">
        <v>0</v>
      </c>
      <c r="I9" s="30">
        <v>0</v>
      </c>
      <c r="J9" s="31">
        <v>0</v>
      </c>
      <c r="K9" s="32">
        <v>1846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72" si="0">SUM(M9:T9)</f>
        <v>0</v>
      </c>
      <c r="V9" s="36">
        <f t="shared" ref="V9:V72" si="1">SUM(F9:K9)</f>
        <v>55279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0</v>
      </c>
      <c r="H10" s="30">
        <v>0</v>
      </c>
      <c r="I10" s="30">
        <v>72564</v>
      </c>
      <c r="J10" s="31">
        <v>0</v>
      </c>
      <c r="K10" s="32">
        <v>2507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75071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254872</v>
      </c>
      <c r="G11" s="30">
        <v>0</v>
      </c>
      <c r="H11" s="30">
        <v>54046</v>
      </c>
      <c r="I11" s="30">
        <v>0</v>
      </c>
      <c r="J11" s="31">
        <v>0</v>
      </c>
      <c r="K11" s="32">
        <v>25993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334911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113484</v>
      </c>
      <c r="H12" s="30">
        <v>0</v>
      </c>
      <c r="I12" s="30">
        <v>0</v>
      </c>
      <c r="J12" s="31">
        <v>0</v>
      </c>
      <c r="K12" s="32">
        <v>9159</v>
      </c>
      <c r="L12" s="33" t="s">
        <v>205</v>
      </c>
      <c r="M12" s="34">
        <v>0</v>
      </c>
      <c r="N12" s="34">
        <v>0</v>
      </c>
      <c r="O12" s="34">
        <v>8</v>
      </c>
      <c r="P12" s="34">
        <v>3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</v>
      </c>
      <c r="V12" s="36">
        <f t="shared" si="1"/>
        <v>122643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33024</v>
      </c>
      <c r="H13" s="30">
        <v>0</v>
      </c>
      <c r="I13" s="30">
        <v>0</v>
      </c>
      <c r="J13" s="31">
        <v>0</v>
      </c>
      <c r="K13" s="32">
        <v>1336</v>
      </c>
      <c r="L13" s="33" t="s">
        <v>51</v>
      </c>
      <c r="M13" s="34">
        <v>4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34360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55</v>
      </c>
      <c r="F14" s="30">
        <v>0</v>
      </c>
      <c r="G14" s="30">
        <v>0</v>
      </c>
      <c r="H14" s="30">
        <v>127544</v>
      </c>
      <c r="I14" s="30">
        <v>0</v>
      </c>
      <c r="J14" s="31">
        <v>0</v>
      </c>
      <c r="K14" s="32">
        <v>6377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133921</v>
      </c>
    </row>
    <row r="15" spans="1:22" x14ac:dyDescent="0.45">
      <c r="A15" s="27" t="s">
        <v>56</v>
      </c>
      <c r="B15" s="27" t="s">
        <v>57</v>
      </c>
      <c r="C15" s="28" t="s">
        <v>58</v>
      </c>
      <c r="D15" s="28">
        <v>2023</v>
      </c>
      <c r="E15" s="29" t="s">
        <v>55</v>
      </c>
      <c r="F15" s="30">
        <v>67224</v>
      </c>
      <c r="G15" s="30">
        <v>0</v>
      </c>
      <c r="H15" s="30">
        <v>22500</v>
      </c>
      <c r="I15" s="30">
        <v>3912</v>
      </c>
      <c r="J15" s="31">
        <v>0</v>
      </c>
      <c r="K15" s="32">
        <v>4682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98318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2023</v>
      </c>
      <c r="E16" s="29" t="s">
        <v>34</v>
      </c>
      <c r="F16" s="30">
        <v>0</v>
      </c>
      <c r="G16" s="30">
        <v>0</v>
      </c>
      <c r="H16" s="30">
        <v>57630</v>
      </c>
      <c r="I16" s="30">
        <v>15200</v>
      </c>
      <c r="J16" s="31">
        <v>0</v>
      </c>
      <c r="K16" s="32">
        <v>3168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75998</v>
      </c>
    </row>
    <row r="17" spans="1:22" x14ac:dyDescent="0.45">
      <c r="A17" s="27" t="s">
        <v>62</v>
      </c>
      <c r="B17" s="27" t="s">
        <v>63</v>
      </c>
      <c r="C17" s="28" t="s">
        <v>64</v>
      </c>
      <c r="D17" s="28">
        <v>2023</v>
      </c>
      <c r="E17" s="29" t="s">
        <v>55</v>
      </c>
      <c r="F17" s="30">
        <v>60152</v>
      </c>
      <c r="G17" s="30">
        <v>0</v>
      </c>
      <c r="H17" s="30">
        <v>84195</v>
      </c>
      <c r="I17" s="30">
        <v>0</v>
      </c>
      <c r="J17" s="31">
        <v>0</v>
      </c>
      <c r="K17" s="32">
        <v>7217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151564</v>
      </c>
    </row>
    <row r="18" spans="1:22" x14ac:dyDescent="0.45">
      <c r="A18" s="27" t="s">
        <v>65</v>
      </c>
      <c r="B18" s="27" t="s">
        <v>66</v>
      </c>
      <c r="C18" s="28" t="s">
        <v>67</v>
      </c>
      <c r="D18" s="28">
        <v>2023</v>
      </c>
      <c r="E18" s="29" t="s">
        <v>34</v>
      </c>
      <c r="F18" s="30">
        <v>0</v>
      </c>
      <c r="G18" s="30">
        <v>57552</v>
      </c>
      <c r="H18" s="30">
        <v>0</v>
      </c>
      <c r="I18" s="30">
        <v>0</v>
      </c>
      <c r="J18" s="31">
        <v>0</v>
      </c>
      <c r="K18" s="32">
        <v>4622</v>
      </c>
      <c r="L18" s="33" t="s">
        <v>205</v>
      </c>
      <c r="M18" s="34">
        <v>0</v>
      </c>
      <c r="N18" s="34">
        <v>0</v>
      </c>
      <c r="O18" s="34">
        <v>2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62174</v>
      </c>
    </row>
    <row r="19" spans="1:22" x14ac:dyDescent="0.45">
      <c r="A19" s="27" t="s">
        <v>68</v>
      </c>
      <c r="B19" s="27" t="s">
        <v>69</v>
      </c>
      <c r="C19" s="28" t="s">
        <v>70</v>
      </c>
      <c r="D19" s="28">
        <v>2023</v>
      </c>
      <c r="E19" s="29" t="s">
        <v>34</v>
      </c>
      <c r="F19" s="30">
        <v>0</v>
      </c>
      <c r="G19" s="30">
        <v>1613004</v>
      </c>
      <c r="H19" s="30">
        <v>0</v>
      </c>
      <c r="I19" s="30">
        <v>0</v>
      </c>
      <c r="J19" s="31">
        <v>0</v>
      </c>
      <c r="K19" s="32">
        <v>54049</v>
      </c>
      <c r="L19" s="33" t="s">
        <v>51</v>
      </c>
      <c r="M19" s="34">
        <v>0</v>
      </c>
      <c r="N19" s="34">
        <v>84</v>
      </c>
      <c r="O19" s="34">
        <v>45</v>
      </c>
      <c r="P19" s="34">
        <v>8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138</v>
      </c>
      <c r="V19" s="36">
        <f t="shared" si="1"/>
        <v>1667053</v>
      </c>
    </row>
    <row r="20" spans="1:22" x14ac:dyDescent="0.45">
      <c r="A20" s="27" t="s">
        <v>71</v>
      </c>
      <c r="B20" s="27" t="s">
        <v>72</v>
      </c>
      <c r="C20" s="28" t="s">
        <v>73</v>
      </c>
      <c r="D20" s="28">
        <v>2023</v>
      </c>
      <c r="E20" s="29" t="s">
        <v>34</v>
      </c>
      <c r="F20" s="30">
        <v>0</v>
      </c>
      <c r="G20" s="30">
        <v>276984</v>
      </c>
      <c r="H20" s="30">
        <v>0</v>
      </c>
      <c r="I20" s="30">
        <v>0</v>
      </c>
      <c r="J20" s="31">
        <v>0</v>
      </c>
      <c r="K20" s="32">
        <v>8810</v>
      </c>
      <c r="L20" s="33" t="s">
        <v>51</v>
      </c>
      <c r="M20" s="34">
        <v>0</v>
      </c>
      <c r="N20" s="34">
        <v>1</v>
      </c>
      <c r="O20" s="34">
        <v>1</v>
      </c>
      <c r="P20" s="34">
        <v>7</v>
      </c>
      <c r="Q20" s="34">
        <v>5</v>
      </c>
      <c r="R20" s="34">
        <v>0</v>
      </c>
      <c r="S20" s="34">
        <v>0</v>
      </c>
      <c r="T20" s="34">
        <v>0</v>
      </c>
      <c r="U20" s="35">
        <f t="shared" si="0"/>
        <v>14</v>
      </c>
      <c r="V20" s="36">
        <f t="shared" si="1"/>
        <v>285794</v>
      </c>
    </row>
    <row r="21" spans="1:22" x14ac:dyDescent="0.45">
      <c r="A21" s="27" t="s">
        <v>74</v>
      </c>
      <c r="B21" s="27" t="s">
        <v>75</v>
      </c>
      <c r="C21" s="28" t="s">
        <v>76</v>
      </c>
      <c r="D21" s="28">
        <v>2023</v>
      </c>
      <c r="E21" s="29" t="s">
        <v>55</v>
      </c>
      <c r="F21" s="30">
        <v>115043</v>
      </c>
      <c r="G21" s="30">
        <v>0</v>
      </c>
      <c r="H21" s="30">
        <v>123628</v>
      </c>
      <c r="I21" s="30">
        <v>10650</v>
      </c>
      <c r="J21" s="31">
        <v>0</v>
      </c>
      <c r="K21" s="32">
        <v>12466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261787</v>
      </c>
    </row>
    <row r="22" spans="1:22" x14ac:dyDescent="0.45">
      <c r="A22" s="27" t="s">
        <v>77</v>
      </c>
      <c r="B22" s="27" t="s">
        <v>78</v>
      </c>
      <c r="C22" s="28" t="s">
        <v>79</v>
      </c>
      <c r="D22" s="28">
        <v>2023</v>
      </c>
      <c r="E22" s="29" t="s">
        <v>34</v>
      </c>
      <c r="F22" s="30">
        <v>0</v>
      </c>
      <c r="G22" s="30">
        <v>273804</v>
      </c>
      <c r="H22" s="30">
        <v>36187</v>
      </c>
      <c r="I22" s="30">
        <v>0</v>
      </c>
      <c r="J22" s="31">
        <v>0</v>
      </c>
      <c r="K22" s="32">
        <v>6809</v>
      </c>
      <c r="L22" s="33" t="s">
        <v>51</v>
      </c>
      <c r="M22" s="34">
        <v>0</v>
      </c>
      <c r="N22" s="34">
        <v>0</v>
      </c>
      <c r="O22" s="34">
        <v>0</v>
      </c>
      <c r="P22" s="34">
        <v>4</v>
      </c>
      <c r="Q22" s="34">
        <v>8</v>
      </c>
      <c r="R22" s="34">
        <v>3</v>
      </c>
      <c r="S22" s="34">
        <v>0</v>
      </c>
      <c r="T22" s="34">
        <v>0</v>
      </c>
      <c r="U22" s="35">
        <f t="shared" si="0"/>
        <v>15</v>
      </c>
      <c r="V22" s="36">
        <f t="shared" si="1"/>
        <v>316800</v>
      </c>
    </row>
    <row r="23" spans="1:22" x14ac:dyDescent="0.45">
      <c r="A23" s="27" t="s">
        <v>80</v>
      </c>
      <c r="B23" s="27" t="s">
        <v>81</v>
      </c>
      <c r="C23" s="28" t="s">
        <v>82</v>
      </c>
      <c r="D23" s="28">
        <v>2023</v>
      </c>
      <c r="E23" s="29" t="s">
        <v>17</v>
      </c>
      <c r="F23" s="30">
        <v>0</v>
      </c>
      <c r="G23" s="30">
        <v>0</v>
      </c>
      <c r="H23" s="30">
        <v>0</v>
      </c>
      <c r="I23" s="30">
        <v>0</v>
      </c>
      <c r="J23" s="31">
        <v>136269</v>
      </c>
      <c r="K23" s="32">
        <v>6813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143082</v>
      </c>
    </row>
    <row r="24" spans="1:22" x14ac:dyDescent="0.45">
      <c r="A24" s="27" t="s">
        <v>83</v>
      </c>
      <c r="B24" s="27" t="s">
        <v>84</v>
      </c>
      <c r="C24" s="28" t="s">
        <v>85</v>
      </c>
      <c r="D24" s="28">
        <v>2023</v>
      </c>
      <c r="E24" s="29" t="s">
        <v>34</v>
      </c>
      <c r="F24" s="30">
        <v>42258</v>
      </c>
      <c r="G24" s="30">
        <v>0</v>
      </c>
      <c r="H24" s="30">
        <v>26848</v>
      </c>
      <c r="I24" s="30">
        <v>54707</v>
      </c>
      <c r="J24" s="31">
        <v>0</v>
      </c>
      <c r="K24" s="32">
        <v>6601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130414</v>
      </c>
    </row>
    <row r="25" spans="1:22" x14ac:dyDescent="0.45">
      <c r="A25" s="27" t="s">
        <v>86</v>
      </c>
      <c r="B25" s="27" t="s">
        <v>87</v>
      </c>
      <c r="C25" s="28" t="s">
        <v>88</v>
      </c>
      <c r="D25" s="28">
        <v>2023</v>
      </c>
      <c r="E25" s="29" t="s">
        <v>34</v>
      </c>
      <c r="F25" s="30">
        <v>0</v>
      </c>
      <c r="G25" s="30">
        <v>0</v>
      </c>
      <c r="H25" s="30">
        <v>22089</v>
      </c>
      <c r="I25" s="30">
        <v>32002</v>
      </c>
      <c r="J25" s="31">
        <v>1500</v>
      </c>
      <c r="K25" s="32">
        <v>3594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59185</v>
      </c>
    </row>
    <row r="26" spans="1:22" x14ac:dyDescent="0.45">
      <c r="A26" s="27" t="s">
        <v>89</v>
      </c>
      <c r="B26" s="27" t="s">
        <v>90</v>
      </c>
      <c r="C26" s="28" t="s">
        <v>91</v>
      </c>
      <c r="D26" s="28">
        <v>2023</v>
      </c>
      <c r="E26" s="29" t="s">
        <v>34</v>
      </c>
      <c r="F26" s="30">
        <v>0</v>
      </c>
      <c r="G26" s="30">
        <v>0</v>
      </c>
      <c r="H26" s="30">
        <v>0</v>
      </c>
      <c r="I26" s="30">
        <v>144080</v>
      </c>
      <c r="J26" s="31">
        <v>0</v>
      </c>
      <c r="K26" s="32">
        <v>11638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155718</v>
      </c>
    </row>
    <row r="27" spans="1:22" x14ac:dyDescent="0.45">
      <c r="A27" s="27" t="s">
        <v>42</v>
      </c>
      <c r="B27" s="27" t="s">
        <v>92</v>
      </c>
      <c r="C27" s="28" t="s">
        <v>93</v>
      </c>
      <c r="D27" s="28">
        <v>2023</v>
      </c>
      <c r="E27" s="29" t="s">
        <v>34</v>
      </c>
      <c r="F27" s="30">
        <v>332908</v>
      </c>
      <c r="G27" s="30">
        <v>0</v>
      </c>
      <c r="H27" s="30">
        <v>0</v>
      </c>
      <c r="I27" s="30">
        <v>0</v>
      </c>
      <c r="J27" s="31">
        <v>0</v>
      </c>
      <c r="K27" s="32">
        <v>26892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359800</v>
      </c>
    </row>
    <row r="28" spans="1:22" x14ac:dyDescent="0.45">
      <c r="A28" s="27" t="s">
        <v>94</v>
      </c>
      <c r="B28" s="27" t="s">
        <v>95</v>
      </c>
      <c r="C28" s="28" t="s">
        <v>96</v>
      </c>
      <c r="D28" s="28">
        <v>2023</v>
      </c>
      <c r="E28" s="29" t="s">
        <v>34</v>
      </c>
      <c r="F28" s="30">
        <v>482805</v>
      </c>
      <c r="G28" s="30">
        <v>0</v>
      </c>
      <c r="H28" s="30">
        <v>0</v>
      </c>
      <c r="I28" s="30">
        <v>9429</v>
      </c>
      <c r="J28" s="31">
        <v>0</v>
      </c>
      <c r="K28" s="32">
        <v>4570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496804</v>
      </c>
    </row>
    <row r="29" spans="1:22" x14ac:dyDescent="0.45">
      <c r="A29" s="27" t="s">
        <v>97</v>
      </c>
      <c r="B29" s="27" t="s">
        <v>98</v>
      </c>
      <c r="C29" s="28" t="s">
        <v>99</v>
      </c>
      <c r="D29" s="28">
        <v>2023</v>
      </c>
      <c r="E29" s="29" t="s">
        <v>34</v>
      </c>
      <c r="F29" s="30">
        <v>0</v>
      </c>
      <c r="G29" s="30">
        <v>94104</v>
      </c>
      <c r="H29" s="30">
        <v>3118</v>
      </c>
      <c r="I29" s="30">
        <v>0</v>
      </c>
      <c r="J29" s="31">
        <v>0</v>
      </c>
      <c r="K29" s="32">
        <v>3261</v>
      </c>
      <c r="L29" s="33" t="s">
        <v>51</v>
      </c>
      <c r="M29" s="34">
        <v>0</v>
      </c>
      <c r="N29" s="34">
        <v>0</v>
      </c>
      <c r="O29" s="34">
        <v>0</v>
      </c>
      <c r="P29" s="34">
        <v>6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100483</v>
      </c>
    </row>
    <row r="30" spans="1:22" x14ac:dyDescent="0.45">
      <c r="A30" s="27" t="s">
        <v>83</v>
      </c>
      <c r="B30" s="27" t="s">
        <v>100</v>
      </c>
      <c r="C30" s="28" t="s">
        <v>101</v>
      </c>
      <c r="D30" s="28">
        <v>2023</v>
      </c>
      <c r="E30" s="29" t="s">
        <v>34</v>
      </c>
      <c r="F30" s="30">
        <v>109384</v>
      </c>
      <c r="G30" s="30">
        <v>0</v>
      </c>
      <c r="H30" s="30">
        <v>13786</v>
      </c>
      <c r="I30" s="30">
        <v>0</v>
      </c>
      <c r="J30" s="31">
        <v>0</v>
      </c>
      <c r="K30" s="32">
        <v>5782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128952</v>
      </c>
    </row>
    <row r="31" spans="1:22" x14ac:dyDescent="0.45">
      <c r="A31" s="27" t="s">
        <v>86</v>
      </c>
      <c r="B31" s="27" t="s">
        <v>102</v>
      </c>
      <c r="C31" s="28" t="s">
        <v>103</v>
      </c>
      <c r="D31" s="28">
        <v>2023</v>
      </c>
      <c r="E31" s="29" t="s">
        <v>34</v>
      </c>
      <c r="F31" s="30">
        <v>0</v>
      </c>
      <c r="G31" s="30">
        <v>0</v>
      </c>
      <c r="H31" s="30">
        <v>22908</v>
      </c>
      <c r="I31" s="30">
        <v>24444</v>
      </c>
      <c r="J31" s="31">
        <v>1500</v>
      </c>
      <c r="K31" s="32">
        <v>3226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52078</v>
      </c>
    </row>
    <row r="32" spans="1:22" x14ac:dyDescent="0.45">
      <c r="A32" s="27" t="s">
        <v>104</v>
      </c>
      <c r="B32" s="27" t="s">
        <v>105</v>
      </c>
      <c r="C32" s="28" t="s">
        <v>106</v>
      </c>
      <c r="D32" s="28">
        <v>2023</v>
      </c>
      <c r="E32" s="29" t="s">
        <v>34</v>
      </c>
      <c r="F32" s="30">
        <v>0</v>
      </c>
      <c r="G32" s="30">
        <v>0</v>
      </c>
      <c r="H32" s="30">
        <v>52598</v>
      </c>
      <c r="I32" s="30">
        <v>88891</v>
      </c>
      <c r="J32" s="31">
        <v>0</v>
      </c>
      <c r="K32" s="32">
        <v>13310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154799</v>
      </c>
    </row>
    <row r="33" spans="1:22" x14ac:dyDescent="0.45">
      <c r="A33" s="27" t="s">
        <v>94</v>
      </c>
      <c r="B33" s="27" t="s">
        <v>107</v>
      </c>
      <c r="C33" s="28" t="s">
        <v>108</v>
      </c>
      <c r="D33" s="28">
        <v>2023</v>
      </c>
      <c r="E33" s="29" t="s">
        <v>34</v>
      </c>
      <c r="F33" s="30">
        <v>0</v>
      </c>
      <c r="G33" s="30">
        <v>163260</v>
      </c>
      <c r="H33" s="30">
        <v>83097</v>
      </c>
      <c r="I33" s="30">
        <v>0</v>
      </c>
      <c r="J33" s="31">
        <v>0</v>
      </c>
      <c r="K33" s="32">
        <v>12133</v>
      </c>
      <c r="L33" s="33" t="s">
        <v>51</v>
      </c>
      <c r="M33" s="34">
        <v>0</v>
      </c>
      <c r="N33" s="34">
        <v>0</v>
      </c>
      <c r="O33" s="34">
        <v>2</v>
      </c>
      <c r="P33" s="34">
        <v>5</v>
      </c>
      <c r="Q33" s="34">
        <v>3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258490</v>
      </c>
    </row>
    <row r="34" spans="1:22" x14ac:dyDescent="0.45">
      <c r="A34" s="27" t="s">
        <v>83</v>
      </c>
      <c r="B34" s="27" t="s">
        <v>109</v>
      </c>
      <c r="C34" s="28" t="s">
        <v>110</v>
      </c>
      <c r="D34" s="28">
        <v>2023</v>
      </c>
      <c r="E34" s="29" t="s">
        <v>34</v>
      </c>
      <c r="F34" s="30">
        <v>60699</v>
      </c>
      <c r="G34" s="30">
        <v>0</v>
      </c>
      <c r="H34" s="30">
        <v>22261</v>
      </c>
      <c r="I34" s="30">
        <v>0</v>
      </c>
      <c r="J34" s="31">
        <v>0</v>
      </c>
      <c r="K34" s="32">
        <v>4608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87568</v>
      </c>
    </row>
    <row r="35" spans="1:22" x14ac:dyDescent="0.45">
      <c r="A35" s="27" t="s">
        <v>83</v>
      </c>
      <c r="B35" s="27" t="s">
        <v>111</v>
      </c>
      <c r="C35" s="28" t="s">
        <v>112</v>
      </c>
      <c r="D35" s="28">
        <v>2023</v>
      </c>
      <c r="E35" s="29" t="s">
        <v>34</v>
      </c>
      <c r="F35" s="30">
        <v>150204</v>
      </c>
      <c r="G35" s="30">
        <v>0</v>
      </c>
      <c r="H35" s="30">
        <v>80362</v>
      </c>
      <c r="I35" s="30">
        <v>0</v>
      </c>
      <c r="J35" s="31">
        <v>0</v>
      </c>
      <c r="K35" s="32">
        <v>13563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 t="s">
        <v>35</v>
      </c>
      <c r="U35" s="35">
        <f t="shared" si="0"/>
        <v>0</v>
      </c>
      <c r="V35" s="36">
        <f t="shared" si="1"/>
        <v>244129</v>
      </c>
    </row>
    <row r="36" spans="1:22" x14ac:dyDescent="0.45">
      <c r="A36" s="27" t="s">
        <v>113</v>
      </c>
      <c r="B36" s="27" t="s">
        <v>114</v>
      </c>
      <c r="C36" s="28" t="s">
        <v>115</v>
      </c>
      <c r="D36" s="28">
        <v>2023</v>
      </c>
      <c r="E36" s="29" t="s">
        <v>34</v>
      </c>
      <c r="F36" s="30">
        <v>0</v>
      </c>
      <c r="G36" s="30">
        <v>95496</v>
      </c>
      <c r="H36" s="30">
        <v>40471</v>
      </c>
      <c r="I36" s="30">
        <v>0</v>
      </c>
      <c r="J36" s="31">
        <v>0</v>
      </c>
      <c r="K36" s="32">
        <v>5238</v>
      </c>
      <c r="L36" s="33" t="s">
        <v>51</v>
      </c>
      <c r="M36" s="34">
        <v>0</v>
      </c>
      <c r="N36" s="34">
        <v>0</v>
      </c>
      <c r="O36" s="34">
        <v>4</v>
      </c>
      <c r="P36" s="34">
        <v>2</v>
      </c>
      <c r="Q36" s="34">
        <v>2</v>
      </c>
      <c r="R36" s="34">
        <v>0</v>
      </c>
      <c r="S36" s="34">
        <v>0</v>
      </c>
      <c r="T36" s="34">
        <v>0</v>
      </c>
      <c r="U36" s="35">
        <f t="shared" si="0"/>
        <v>8</v>
      </c>
      <c r="V36" s="36">
        <f t="shared" si="1"/>
        <v>141205</v>
      </c>
    </row>
    <row r="37" spans="1:22" x14ac:dyDescent="0.45">
      <c r="A37" s="27" t="s">
        <v>116</v>
      </c>
      <c r="B37" s="27" t="s">
        <v>117</v>
      </c>
      <c r="C37" s="28" t="s">
        <v>118</v>
      </c>
      <c r="D37" s="28">
        <v>2023</v>
      </c>
      <c r="E37" s="29" t="s">
        <v>34</v>
      </c>
      <c r="F37" s="30">
        <v>0</v>
      </c>
      <c r="G37" s="30">
        <v>100416</v>
      </c>
      <c r="H37" s="30">
        <v>39224</v>
      </c>
      <c r="I37" s="30">
        <v>0</v>
      </c>
      <c r="J37" s="31">
        <v>0</v>
      </c>
      <c r="K37" s="32">
        <v>9359</v>
      </c>
      <c r="L37" s="33" t="s">
        <v>51</v>
      </c>
      <c r="M37" s="34">
        <v>0</v>
      </c>
      <c r="N37" s="34">
        <v>0</v>
      </c>
      <c r="O37" s="34">
        <v>0</v>
      </c>
      <c r="P37" s="34">
        <v>8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148999</v>
      </c>
    </row>
    <row r="38" spans="1:22" x14ac:dyDescent="0.45">
      <c r="A38" s="27" t="s">
        <v>119</v>
      </c>
      <c r="B38" s="27" t="s">
        <v>120</v>
      </c>
      <c r="C38" s="28" t="s">
        <v>121</v>
      </c>
      <c r="D38" s="28">
        <v>2023</v>
      </c>
      <c r="E38" s="29" t="s">
        <v>34</v>
      </c>
      <c r="F38" s="30">
        <v>0</v>
      </c>
      <c r="G38" s="30">
        <v>0</v>
      </c>
      <c r="H38" s="30">
        <v>20973</v>
      </c>
      <c r="I38" s="30">
        <v>40917</v>
      </c>
      <c r="J38" s="31">
        <v>0</v>
      </c>
      <c r="K38" s="32">
        <v>3670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 t="s">
        <v>35</v>
      </c>
      <c r="U38" s="35">
        <f t="shared" si="0"/>
        <v>0</v>
      </c>
      <c r="V38" s="36">
        <f t="shared" si="1"/>
        <v>65560</v>
      </c>
    </row>
    <row r="39" spans="1:22" x14ac:dyDescent="0.45">
      <c r="A39" s="27" t="s">
        <v>104</v>
      </c>
      <c r="B39" s="27" t="s">
        <v>122</v>
      </c>
      <c r="C39" s="28" t="s">
        <v>123</v>
      </c>
      <c r="D39" s="28">
        <v>2023</v>
      </c>
      <c r="E39" s="29" t="s">
        <v>34</v>
      </c>
      <c r="F39" s="30">
        <v>0</v>
      </c>
      <c r="G39" s="30">
        <v>75660</v>
      </c>
      <c r="H39" s="30">
        <v>25413</v>
      </c>
      <c r="I39" s="30">
        <v>0</v>
      </c>
      <c r="J39" s="31">
        <v>0</v>
      </c>
      <c r="K39" s="32">
        <v>5727</v>
      </c>
      <c r="L39" s="33" t="s">
        <v>51</v>
      </c>
      <c r="M39" s="34">
        <v>0</v>
      </c>
      <c r="N39" s="34">
        <v>0</v>
      </c>
      <c r="O39" s="34">
        <v>1</v>
      </c>
      <c r="P39" s="34">
        <v>2</v>
      </c>
      <c r="Q39" s="34">
        <v>2</v>
      </c>
      <c r="R39" s="34">
        <v>0</v>
      </c>
      <c r="S39" s="34">
        <v>0</v>
      </c>
      <c r="T39" s="34">
        <v>0</v>
      </c>
      <c r="U39" s="35">
        <f t="shared" si="0"/>
        <v>5</v>
      </c>
      <c r="V39" s="36">
        <f t="shared" si="1"/>
        <v>106800</v>
      </c>
    </row>
    <row r="40" spans="1:22" x14ac:dyDescent="0.45">
      <c r="A40" s="27" t="s">
        <v>97</v>
      </c>
      <c r="B40" s="27" t="s">
        <v>124</v>
      </c>
      <c r="C40" s="28" t="s">
        <v>125</v>
      </c>
      <c r="D40" s="28">
        <v>2023</v>
      </c>
      <c r="E40" s="29" t="s">
        <v>34</v>
      </c>
      <c r="F40" s="30">
        <v>0</v>
      </c>
      <c r="G40" s="30">
        <v>44568</v>
      </c>
      <c r="H40" s="30">
        <v>13493</v>
      </c>
      <c r="I40" s="30">
        <v>0</v>
      </c>
      <c r="J40" s="31">
        <v>0</v>
      </c>
      <c r="K40" s="32">
        <v>3274</v>
      </c>
      <c r="L40" s="33" t="s">
        <v>51</v>
      </c>
      <c r="M40" s="34">
        <v>0</v>
      </c>
      <c r="N40" s="34">
        <v>0</v>
      </c>
      <c r="O40" s="34">
        <v>0</v>
      </c>
      <c r="P40" s="34">
        <v>0</v>
      </c>
      <c r="Q40" s="34">
        <v>2</v>
      </c>
      <c r="R40" s="34">
        <v>0</v>
      </c>
      <c r="S40" s="34">
        <v>0</v>
      </c>
      <c r="T40" s="34">
        <v>0</v>
      </c>
      <c r="U40" s="35">
        <f t="shared" si="0"/>
        <v>2</v>
      </c>
      <c r="V40" s="36">
        <f t="shared" si="1"/>
        <v>61335</v>
      </c>
    </row>
    <row r="41" spans="1:22" x14ac:dyDescent="0.45">
      <c r="A41" s="27" t="s">
        <v>62</v>
      </c>
      <c r="B41" s="27" t="s">
        <v>126</v>
      </c>
      <c r="C41" s="28" t="s">
        <v>127</v>
      </c>
      <c r="D41" s="28">
        <v>2023</v>
      </c>
      <c r="E41" s="29" t="s">
        <v>34</v>
      </c>
      <c r="F41" s="30">
        <v>0</v>
      </c>
      <c r="G41" s="30">
        <v>86940</v>
      </c>
      <c r="H41" s="30">
        <v>34107</v>
      </c>
      <c r="I41" s="30">
        <v>0</v>
      </c>
      <c r="J41" s="31">
        <v>0</v>
      </c>
      <c r="K41" s="32">
        <v>8839</v>
      </c>
      <c r="L41" s="33" t="s">
        <v>205</v>
      </c>
      <c r="M41" s="34">
        <v>0</v>
      </c>
      <c r="N41" s="34">
        <v>7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7</v>
      </c>
      <c r="V41" s="36">
        <f t="shared" si="1"/>
        <v>129886</v>
      </c>
    </row>
    <row r="42" spans="1:22" x14ac:dyDescent="0.45">
      <c r="A42" s="27" t="s">
        <v>128</v>
      </c>
      <c r="B42" s="27" t="s">
        <v>129</v>
      </c>
      <c r="C42" s="28" t="s">
        <v>130</v>
      </c>
      <c r="D42" s="28">
        <v>2023</v>
      </c>
      <c r="E42" s="29" t="s">
        <v>34</v>
      </c>
      <c r="F42" s="30">
        <v>0</v>
      </c>
      <c r="G42" s="30">
        <v>180360</v>
      </c>
      <c r="H42" s="30">
        <v>63018</v>
      </c>
      <c r="I42" s="30">
        <v>0</v>
      </c>
      <c r="J42" s="31">
        <v>0</v>
      </c>
      <c r="K42" s="32">
        <v>14889</v>
      </c>
      <c r="L42" s="33" t="s">
        <v>51</v>
      </c>
      <c r="M42" s="34">
        <v>0</v>
      </c>
      <c r="N42" s="34">
        <v>0</v>
      </c>
      <c r="O42" s="34">
        <v>9</v>
      </c>
      <c r="P42" s="34">
        <v>9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18</v>
      </c>
      <c r="V42" s="36">
        <f t="shared" si="1"/>
        <v>258267</v>
      </c>
    </row>
    <row r="43" spans="1:22" x14ac:dyDescent="0.45">
      <c r="A43" s="27" t="s">
        <v>94</v>
      </c>
      <c r="B43" s="27" t="s">
        <v>131</v>
      </c>
      <c r="C43" s="28" t="s">
        <v>132</v>
      </c>
      <c r="D43" s="28">
        <v>2023</v>
      </c>
      <c r="E43" s="29" t="s">
        <v>34</v>
      </c>
      <c r="F43" s="30">
        <v>0</v>
      </c>
      <c r="G43" s="30">
        <v>57240</v>
      </c>
      <c r="H43" s="30">
        <v>94374</v>
      </c>
      <c r="I43" s="30">
        <v>0</v>
      </c>
      <c r="J43" s="31">
        <v>0</v>
      </c>
      <c r="K43" s="32">
        <v>7974</v>
      </c>
      <c r="L43" s="33" t="s">
        <v>51</v>
      </c>
      <c r="M43" s="34">
        <v>0</v>
      </c>
      <c r="N43" s="34">
        <v>3</v>
      </c>
      <c r="O43" s="34">
        <v>2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5</v>
      </c>
      <c r="V43" s="36">
        <f t="shared" si="1"/>
        <v>159588</v>
      </c>
    </row>
    <row r="44" spans="1:22" x14ac:dyDescent="0.45">
      <c r="A44" s="27" t="s">
        <v>133</v>
      </c>
      <c r="B44" s="27" t="s">
        <v>134</v>
      </c>
      <c r="C44" s="28" t="s">
        <v>135</v>
      </c>
      <c r="D44" s="28">
        <v>2023</v>
      </c>
      <c r="E44" s="29" t="s">
        <v>34</v>
      </c>
      <c r="F44" s="30">
        <v>0</v>
      </c>
      <c r="G44" s="30">
        <v>182892</v>
      </c>
      <c r="H44" s="30">
        <v>60288</v>
      </c>
      <c r="I44" s="30">
        <v>0</v>
      </c>
      <c r="J44" s="31">
        <v>0</v>
      </c>
      <c r="K44" s="32">
        <v>21046</v>
      </c>
      <c r="L44" s="33" t="s">
        <v>51</v>
      </c>
      <c r="M44" s="34">
        <v>0</v>
      </c>
      <c r="N44" s="34">
        <v>0</v>
      </c>
      <c r="O44" s="34">
        <v>0</v>
      </c>
      <c r="P44" s="34">
        <v>6</v>
      </c>
      <c r="Q44" s="34">
        <v>3</v>
      </c>
      <c r="R44" s="34">
        <v>1</v>
      </c>
      <c r="S44" s="34">
        <v>0</v>
      </c>
      <c r="T44" s="34">
        <v>0</v>
      </c>
      <c r="U44" s="35">
        <f t="shared" si="0"/>
        <v>10</v>
      </c>
      <c r="V44" s="36">
        <f t="shared" si="1"/>
        <v>264226</v>
      </c>
    </row>
    <row r="45" spans="1:22" x14ac:dyDescent="0.45">
      <c r="A45" s="27" t="s">
        <v>94</v>
      </c>
      <c r="B45" s="27" t="s">
        <v>136</v>
      </c>
      <c r="C45" s="28" t="s">
        <v>137</v>
      </c>
      <c r="D45" s="28">
        <v>2023</v>
      </c>
      <c r="E45" s="29" t="s">
        <v>34</v>
      </c>
      <c r="F45" s="30">
        <v>0</v>
      </c>
      <c r="G45" s="30">
        <v>0</v>
      </c>
      <c r="H45" s="30">
        <v>88541</v>
      </c>
      <c r="I45" s="30">
        <v>0</v>
      </c>
      <c r="J45" s="31">
        <v>0</v>
      </c>
      <c r="K45" s="32">
        <v>4123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 t="s">
        <v>35</v>
      </c>
      <c r="U45" s="35">
        <f t="shared" si="0"/>
        <v>0</v>
      </c>
      <c r="V45" s="36">
        <f t="shared" si="1"/>
        <v>92664</v>
      </c>
    </row>
    <row r="46" spans="1:22" x14ac:dyDescent="0.45">
      <c r="A46" s="27" t="s">
        <v>138</v>
      </c>
      <c r="B46" s="27" t="s">
        <v>139</v>
      </c>
      <c r="C46" s="28" t="s">
        <v>140</v>
      </c>
      <c r="D46" s="28">
        <v>2023</v>
      </c>
      <c r="E46" s="29" t="s">
        <v>141</v>
      </c>
      <c r="F46" s="30">
        <v>0</v>
      </c>
      <c r="G46" s="30">
        <v>356148</v>
      </c>
      <c r="H46" s="30">
        <v>38109</v>
      </c>
      <c r="I46" s="30">
        <v>0</v>
      </c>
      <c r="J46" s="31">
        <v>0</v>
      </c>
      <c r="K46" s="32">
        <v>15688</v>
      </c>
      <c r="L46" s="33" t="s">
        <v>51</v>
      </c>
      <c r="M46" s="34">
        <v>0</v>
      </c>
      <c r="N46" s="34">
        <v>0</v>
      </c>
      <c r="O46" s="34">
        <v>19</v>
      </c>
      <c r="P46" s="34">
        <v>5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24</v>
      </c>
      <c r="V46" s="36">
        <f t="shared" si="1"/>
        <v>409945</v>
      </c>
    </row>
    <row r="47" spans="1:22" x14ac:dyDescent="0.45">
      <c r="A47" s="27" t="s">
        <v>133</v>
      </c>
      <c r="B47" s="27" t="s">
        <v>142</v>
      </c>
      <c r="C47" s="28" t="s">
        <v>143</v>
      </c>
      <c r="D47" s="28">
        <v>2023</v>
      </c>
      <c r="E47" s="29" t="s">
        <v>34</v>
      </c>
      <c r="F47" s="30">
        <v>0</v>
      </c>
      <c r="G47" s="30">
        <v>269988</v>
      </c>
      <c r="H47" s="30">
        <v>91831</v>
      </c>
      <c r="I47" s="30">
        <v>0</v>
      </c>
      <c r="J47" s="31">
        <v>0</v>
      </c>
      <c r="K47" s="32">
        <v>31329</v>
      </c>
      <c r="L47" s="33" t="s">
        <v>51</v>
      </c>
      <c r="M47" s="34">
        <v>0</v>
      </c>
      <c r="N47" s="34">
        <v>0</v>
      </c>
      <c r="O47" s="34">
        <v>14</v>
      </c>
      <c r="P47" s="34">
        <v>3</v>
      </c>
      <c r="Q47" s="34">
        <v>2</v>
      </c>
      <c r="R47" s="34">
        <v>0</v>
      </c>
      <c r="S47" s="34">
        <v>0</v>
      </c>
      <c r="T47" s="34">
        <v>0</v>
      </c>
      <c r="U47" s="35">
        <f t="shared" si="0"/>
        <v>19</v>
      </c>
      <c r="V47" s="36">
        <f t="shared" si="1"/>
        <v>393148</v>
      </c>
    </row>
    <row r="48" spans="1:22" x14ac:dyDescent="0.45">
      <c r="A48" s="27" t="s">
        <v>144</v>
      </c>
      <c r="B48" s="27" t="s">
        <v>145</v>
      </c>
      <c r="C48" s="28" t="s">
        <v>146</v>
      </c>
      <c r="D48" s="28">
        <v>2023</v>
      </c>
      <c r="E48" s="29" t="s">
        <v>34</v>
      </c>
      <c r="F48" s="30">
        <v>0</v>
      </c>
      <c r="G48" s="30">
        <v>136512</v>
      </c>
      <c r="H48" s="30">
        <v>61746</v>
      </c>
      <c r="I48" s="30">
        <v>0</v>
      </c>
      <c r="J48" s="31">
        <v>0</v>
      </c>
      <c r="K48" s="32">
        <v>12090</v>
      </c>
      <c r="L48" s="33" t="s">
        <v>51</v>
      </c>
      <c r="M48" s="34">
        <v>0</v>
      </c>
      <c r="N48" s="34">
        <v>0</v>
      </c>
      <c r="O48" s="34">
        <v>16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16</v>
      </c>
      <c r="V48" s="36">
        <f t="shared" si="1"/>
        <v>210348</v>
      </c>
    </row>
    <row r="49" spans="1:22" x14ac:dyDescent="0.45">
      <c r="A49" s="27" t="s">
        <v>147</v>
      </c>
      <c r="B49" s="27" t="s">
        <v>148</v>
      </c>
      <c r="C49" s="28" t="s">
        <v>149</v>
      </c>
      <c r="D49" s="28">
        <v>2023</v>
      </c>
      <c r="E49" s="29" t="s">
        <v>141</v>
      </c>
      <c r="F49" s="30">
        <v>16200</v>
      </c>
      <c r="G49" s="30">
        <v>134076</v>
      </c>
      <c r="H49" s="30">
        <v>66285</v>
      </c>
      <c r="I49" s="30">
        <v>2895</v>
      </c>
      <c r="J49" s="31">
        <v>0</v>
      </c>
      <c r="K49" s="32">
        <v>17741</v>
      </c>
      <c r="L49" s="33" t="s">
        <v>51</v>
      </c>
      <c r="M49" s="34">
        <v>0</v>
      </c>
      <c r="N49" s="34">
        <v>2</v>
      </c>
      <c r="O49" s="34">
        <v>5</v>
      </c>
      <c r="P49" s="34">
        <v>4</v>
      </c>
      <c r="Q49" s="34">
        <v>1</v>
      </c>
      <c r="R49" s="34">
        <v>0</v>
      </c>
      <c r="S49" s="34">
        <v>0</v>
      </c>
      <c r="T49" s="34">
        <v>0</v>
      </c>
      <c r="U49" s="35">
        <f t="shared" si="0"/>
        <v>12</v>
      </c>
      <c r="V49" s="36">
        <f t="shared" si="1"/>
        <v>237197</v>
      </c>
    </row>
    <row r="50" spans="1:22" x14ac:dyDescent="0.45">
      <c r="A50" s="27" t="s">
        <v>144</v>
      </c>
      <c r="B50" s="27" t="s">
        <v>150</v>
      </c>
      <c r="C50" s="28" t="s">
        <v>151</v>
      </c>
      <c r="D50" s="28">
        <v>2023</v>
      </c>
      <c r="E50" s="29" t="s">
        <v>141</v>
      </c>
      <c r="F50" s="30">
        <v>17952</v>
      </c>
      <c r="G50" s="30">
        <v>77112</v>
      </c>
      <c r="H50" s="30">
        <v>27986</v>
      </c>
      <c r="I50" s="30">
        <v>5000</v>
      </c>
      <c r="J50" s="31">
        <v>0</v>
      </c>
      <c r="K50" s="32">
        <v>11671</v>
      </c>
      <c r="L50" s="33" t="s">
        <v>51</v>
      </c>
      <c r="M50" s="34">
        <v>0</v>
      </c>
      <c r="N50" s="34">
        <v>0</v>
      </c>
      <c r="O50" s="34">
        <v>0</v>
      </c>
      <c r="P50" s="34">
        <v>3</v>
      </c>
      <c r="Q50" s="34">
        <v>3</v>
      </c>
      <c r="R50" s="34">
        <v>0</v>
      </c>
      <c r="S50" s="34">
        <v>0</v>
      </c>
      <c r="T50" s="34">
        <v>0</v>
      </c>
      <c r="U50" s="35">
        <f t="shared" si="0"/>
        <v>6</v>
      </c>
      <c r="V50" s="36">
        <f t="shared" si="1"/>
        <v>139721</v>
      </c>
    </row>
    <row r="51" spans="1:22" x14ac:dyDescent="0.45">
      <c r="A51" s="27" t="s">
        <v>152</v>
      </c>
      <c r="B51" s="27" t="s">
        <v>153</v>
      </c>
      <c r="C51" s="28" t="s">
        <v>154</v>
      </c>
      <c r="D51" s="28">
        <v>2023</v>
      </c>
      <c r="E51" s="29" t="s">
        <v>34</v>
      </c>
      <c r="F51" s="30">
        <v>0</v>
      </c>
      <c r="G51" s="30">
        <v>137544</v>
      </c>
      <c r="H51" s="30">
        <v>139118</v>
      </c>
      <c r="I51" s="30">
        <v>0</v>
      </c>
      <c r="J51" s="31">
        <v>0</v>
      </c>
      <c r="K51" s="32">
        <v>21333</v>
      </c>
      <c r="L51" s="33" t="s">
        <v>51</v>
      </c>
      <c r="M51" s="34">
        <v>0</v>
      </c>
      <c r="N51" s="34">
        <v>0</v>
      </c>
      <c r="O51" s="34">
        <v>8</v>
      </c>
      <c r="P51" s="34">
        <v>6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14</v>
      </c>
      <c r="V51" s="36">
        <f t="shared" si="1"/>
        <v>297995</v>
      </c>
    </row>
    <row r="52" spans="1:22" x14ac:dyDescent="0.45">
      <c r="A52" s="27" t="s">
        <v>80</v>
      </c>
      <c r="B52" s="27" t="s">
        <v>155</v>
      </c>
      <c r="C52" s="28" t="s">
        <v>156</v>
      </c>
      <c r="D52" s="28">
        <v>2023</v>
      </c>
      <c r="E52" s="29" t="s">
        <v>157</v>
      </c>
      <c r="F52" s="30">
        <v>0</v>
      </c>
      <c r="G52" s="30">
        <v>0</v>
      </c>
      <c r="H52" s="30">
        <v>180000</v>
      </c>
      <c r="I52" s="30">
        <v>0</v>
      </c>
      <c r="J52" s="31">
        <v>0</v>
      </c>
      <c r="K52" s="32">
        <v>0</v>
      </c>
      <c r="L52" s="33" t="s">
        <v>35</v>
      </c>
      <c r="M52" s="34"/>
      <c r="N52" s="34"/>
      <c r="O52" s="34"/>
      <c r="P52" s="34"/>
      <c r="Q52" s="34"/>
      <c r="R52" s="34"/>
      <c r="S52" s="34"/>
      <c r="T52" s="34" t="s">
        <v>35</v>
      </c>
      <c r="U52" s="35">
        <f t="shared" si="0"/>
        <v>0</v>
      </c>
      <c r="V52" s="36">
        <f t="shared" si="1"/>
        <v>180000</v>
      </c>
    </row>
    <row r="53" spans="1:22" x14ac:dyDescent="0.45">
      <c r="A53" s="27" t="s">
        <v>80</v>
      </c>
      <c r="B53" s="27" t="s">
        <v>158</v>
      </c>
      <c r="C53" s="28" t="s">
        <v>159</v>
      </c>
      <c r="D53" s="28">
        <v>2023</v>
      </c>
      <c r="E53" s="29" t="s">
        <v>34</v>
      </c>
      <c r="F53" s="30">
        <v>0</v>
      </c>
      <c r="G53" s="30">
        <v>183528</v>
      </c>
      <c r="H53" s="30">
        <v>165351</v>
      </c>
      <c r="I53" s="30">
        <v>0</v>
      </c>
      <c r="J53" s="31">
        <v>0</v>
      </c>
      <c r="K53" s="32">
        <v>30904</v>
      </c>
      <c r="L53" s="33" t="s">
        <v>51</v>
      </c>
      <c r="M53" s="34">
        <v>0</v>
      </c>
      <c r="N53" s="34">
        <v>0</v>
      </c>
      <c r="O53" s="34">
        <v>12</v>
      </c>
      <c r="P53" s="34">
        <v>6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18</v>
      </c>
      <c r="V53" s="36">
        <f t="shared" si="1"/>
        <v>379783</v>
      </c>
    </row>
    <row r="54" spans="1:22" x14ac:dyDescent="0.45">
      <c r="A54" s="27" t="s">
        <v>160</v>
      </c>
      <c r="B54" s="27" t="s">
        <v>161</v>
      </c>
      <c r="C54" s="28" t="s">
        <v>162</v>
      </c>
      <c r="D54" s="28">
        <v>2023</v>
      </c>
      <c r="E54" s="29" t="s">
        <v>34</v>
      </c>
      <c r="F54" s="30">
        <v>0</v>
      </c>
      <c r="G54" s="30">
        <v>88200</v>
      </c>
      <c r="H54" s="30">
        <v>89437</v>
      </c>
      <c r="I54" s="30">
        <v>0</v>
      </c>
      <c r="J54" s="31">
        <v>0</v>
      </c>
      <c r="K54" s="32">
        <v>15616</v>
      </c>
      <c r="L54" s="33" t="s">
        <v>51</v>
      </c>
      <c r="M54" s="34">
        <v>2</v>
      </c>
      <c r="N54" s="34">
        <v>3</v>
      </c>
      <c r="O54" s="34">
        <v>2</v>
      </c>
      <c r="P54" s="34">
        <v>2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9</v>
      </c>
      <c r="V54" s="36">
        <f t="shared" si="1"/>
        <v>193253</v>
      </c>
    </row>
    <row r="55" spans="1:22" x14ac:dyDescent="0.45">
      <c r="A55" s="27" t="s">
        <v>160</v>
      </c>
      <c r="B55" s="27" t="s">
        <v>163</v>
      </c>
      <c r="C55" s="28" t="s">
        <v>164</v>
      </c>
      <c r="D55" s="28">
        <v>2023</v>
      </c>
      <c r="E55" s="29" t="s">
        <v>157</v>
      </c>
      <c r="F55" s="30">
        <v>0</v>
      </c>
      <c r="G55" s="30">
        <v>0</v>
      </c>
      <c r="H55" s="30">
        <v>240702</v>
      </c>
      <c r="I55" s="30">
        <v>0</v>
      </c>
      <c r="J55" s="31">
        <v>0</v>
      </c>
      <c r="K55" s="32">
        <v>24070</v>
      </c>
      <c r="L55" s="33" t="s">
        <v>35</v>
      </c>
      <c r="M55" s="34"/>
      <c r="N55" s="34"/>
      <c r="O55" s="34"/>
      <c r="P55" s="34"/>
      <c r="Q55" s="34"/>
      <c r="R55" s="34"/>
      <c r="S55" s="34"/>
      <c r="T55" s="34" t="s">
        <v>35</v>
      </c>
      <c r="U55" s="35">
        <f t="shared" si="0"/>
        <v>0</v>
      </c>
      <c r="V55" s="36">
        <f t="shared" si="1"/>
        <v>264772</v>
      </c>
    </row>
    <row r="56" spans="1:22" x14ac:dyDescent="0.45">
      <c r="A56" s="27" t="s">
        <v>160</v>
      </c>
      <c r="B56" s="27" t="s">
        <v>165</v>
      </c>
      <c r="C56" s="28" t="s">
        <v>166</v>
      </c>
      <c r="D56" s="28">
        <v>2023</v>
      </c>
      <c r="E56" s="29" t="s">
        <v>55</v>
      </c>
      <c r="F56" s="30">
        <v>70000</v>
      </c>
      <c r="G56" s="30">
        <v>0</v>
      </c>
      <c r="H56" s="30">
        <v>56017</v>
      </c>
      <c r="I56" s="30">
        <v>9450</v>
      </c>
      <c r="J56" s="31">
        <v>0</v>
      </c>
      <c r="K56" s="32">
        <v>12401</v>
      </c>
      <c r="L56" s="33" t="s">
        <v>35</v>
      </c>
      <c r="M56" s="34"/>
      <c r="N56" s="34"/>
      <c r="O56" s="34"/>
      <c r="P56" s="34"/>
      <c r="Q56" s="34"/>
      <c r="R56" s="34"/>
      <c r="S56" s="34"/>
      <c r="T56" s="34" t="s">
        <v>35</v>
      </c>
      <c r="U56" s="35">
        <f t="shared" si="0"/>
        <v>0</v>
      </c>
      <c r="V56" s="36">
        <f t="shared" si="1"/>
        <v>147868</v>
      </c>
    </row>
    <row r="57" spans="1:22" x14ac:dyDescent="0.45">
      <c r="A57" s="27" t="s">
        <v>167</v>
      </c>
      <c r="B57" s="27" t="s">
        <v>168</v>
      </c>
      <c r="C57" s="28" t="s">
        <v>169</v>
      </c>
      <c r="D57" s="28">
        <v>2023</v>
      </c>
      <c r="E57" s="29" t="s">
        <v>157</v>
      </c>
      <c r="F57" s="30">
        <v>0</v>
      </c>
      <c r="G57" s="30">
        <v>0</v>
      </c>
      <c r="H57" s="30">
        <v>76896</v>
      </c>
      <c r="I57" s="30">
        <v>0</v>
      </c>
      <c r="J57" s="31">
        <v>0</v>
      </c>
      <c r="K57" s="32">
        <v>7589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 t="s">
        <v>35</v>
      </c>
      <c r="U57" s="35">
        <f t="shared" si="0"/>
        <v>0</v>
      </c>
      <c r="V57" s="36">
        <f t="shared" si="1"/>
        <v>84485</v>
      </c>
    </row>
    <row r="58" spans="1:22" x14ac:dyDescent="0.45">
      <c r="A58" s="27" t="s">
        <v>170</v>
      </c>
      <c r="B58" s="27" t="s">
        <v>171</v>
      </c>
      <c r="C58" s="28" t="s">
        <v>172</v>
      </c>
      <c r="D58" s="28">
        <v>2023</v>
      </c>
      <c r="E58" s="29" t="s">
        <v>157</v>
      </c>
      <c r="F58" s="30">
        <v>0</v>
      </c>
      <c r="G58" s="30">
        <v>0</v>
      </c>
      <c r="H58" s="30">
        <v>122728</v>
      </c>
      <c r="I58" s="30">
        <v>0</v>
      </c>
      <c r="J58" s="31">
        <v>0</v>
      </c>
      <c r="K58" s="32">
        <v>12272</v>
      </c>
      <c r="L58" s="33" t="s">
        <v>35</v>
      </c>
      <c r="M58" s="34"/>
      <c r="N58" s="34"/>
      <c r="O58" s="34"/>
      <c r="P58" s="34"/>
      <c r="Q58" s="34"/>
      <c r="R58" s="34"/>
      <c r="S58" s="34"/>
      <c r="T58" s="34" t="s">
        <v>35</v>
      </c>
      <c r="U58" s="35">
        <f t="shared" si="0"/>
        <v>0</v>
      </c>
      <c r="V58" s="36">
        <f t="shared" si="1"/>
        <v>135000</v>
      </c>
    </row>
    <row r="59" spans="1:22" x14ac:dyDescent="0.45">
      <c r="A59" s="27" t="s">
        <v>173</v>
      </c>
      <c r="B59" s="27" t="s">
        <v>174</v>
      </c>
      <c r="C59" s="28" t="s">
        <v>175</v>
      </c>
      <c r="D59" s="28">
        <v>2023</v>
      </c>
      <c r="E59" s="29" t="s">
        <v>157</v>
      </c>
      <c r="F59" s="30">
        <v>0</v>
      </c>
      <c r="G59" s="30">
        <v>0</v>
      </c>
      <c r="H59" s="30">
        <v>91193</v>
      </c>
      <c r="I59" s="30">
        <v>0</v>
      </c>
      <c r="J59" s="31">
        <v>0</v>
      </c>
      <c r="K59" s="32">
        <v>9119</v>
      </c>
      <c r="L59" s="33" t="s">
        <v>35</v>
      </c>
      <c r="M59" s="34"/>
      <c r="N59" s="34"/>
      <c r="O59" s="34"/>
      <c r="P59" s="34"/>
      <c r="Q59" s="34"/>
      <c r="R59" s="34"/>
      <c r="S59" s="34"/>
      <c r="T59" s="34" t="s">
        <v>35</v>
      </c>
      <c r="U59" s="35">
        <f t="shared" si="0"/>
        <v>0</v>
      </c>
      <c r="V59" s="36">
        <f t="shared" si="1"/>
        <v>100312</v>
      </c>
    </row>
    <row r="60" spans="1:22" x14ac:dyDescent="0.45">
      <c r="A60" s="27" t="s">
        <v>128</v>
      </c>
      <c r="B60" s="27" t="s">
        <v>176</v>
      </c>
      <c r="C60" s="28" t="s">
        <v>177</v>
      </c>
      <c r="D60" s="28">
        <v>2023</v>
      </c>
      <c r="E60" s="29" t="s">
        <v>34</v>
      </c>
      <c r="F60" s="30">
        <v>0</v>
      </c>
      <c r="G60" s="30">
        <v>99432</v>
      </c>
      <c r="H60" s="30">
        <v>53902</v>
      </c>
      <c r="I60" s="30">
        <v>0</v>
      </c>
      <c r="J60" s="31">
        <v>0</v>
      </c>
      <c r="K60" s="32">
        <v>13534</v>
      </c>
      <c r="L60" s="33" t="s">
        <v>51</v>
      </c>
      <c r="M60" s="34">
        <v>0</v>
      </c>
      <c r="N60" s="34">
        <v>0</v>
      </c>
      <c r="O60" s="34">
        <v>11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5">
        <f t="shared" si="0"/>
        <v>11</v>
      </c>
      <c r="V60" s="36">
        <f t="shared" si="1"/>
        <v>166868</v>
      </c>
    </row>
    <row r="61" spans="1:22" x14ac:dyDescent="0.45">
      <c r="A61" s="27" t="s">
        <v>80</v>
      </c>
      <c r="B61" s="27" t="s">
        <v>178</v>
      </c>
      <c r="C61" s="28" t="s">
        <v>179</v>
      </c>
      <c r="D61" s="28">
        <v>2023</v>
      </c>
      <c r="E61" s="29" t="s">
        <v>157</v>
      </c>
      <c r="F61" s="30">
        <v>0</v>
      </c>
      <c r="G61" s="30">
        <v>0</v>
      </c>
      <c r="H61" s="30">
        <v>25754</v>
      </c>
      <c r="I61" s="30">
        <v>0</v>
      </c>
      <c r="J61" s="31">
        <v>0</v>
      </c>
      <c r="K61" s="32">
        <v>2575</v>
      </c>
      <c r="L61" s="33" t="s">
        <v>35</v>
      </c>
      <c r="M61" s="34"/>
      <c r="N61" s="34"/>
      <c r="O61" s="34"/>
      <c r="P61" s="34"/>
      <c r="Q61" s="34"/>
      <c r="R61" s="34"/>
      <c r="S61" s="34"/>
      <c r="T61" s="34" t="s">
        <v>35</v>
      </c>
      <c r="U61" s="35">
        <f t="shared" si="0"/>
        <v>0</v>
      </c>
      <c r="V61" s="36">
        <f t="shared" si="1"/>
        <v>28329</v>
      </c>
    </row>
    <row r="62" spans="1:22" x14ac:dyDescent="0.45">
      <c r="A62" s="27" t="s">
        <v>116</v>
      </c>
      <c r="B62" s="27" t="s">
        <v>180</v>
      </c>
      <c r="C62" s="28" t="s">
        <v>181</v>
      </c>
      <c r="D62" s="28">
        <v>2023</v>
      </c>
      <c r="E62" s="29" t="s">
        <v>34</v>
      </c>
      <c r="F62" s="30">
        <v>0</v>
      </c>
      <c r="G62" s="30">
        <v>53100</v>
      </c>
      <c r="H62" s="30">
        <v>42533</v>
      </c>
      <c r="I62" s="30">
        <v>0</v>
      </c>
      <c r="J62" s="31">
        <v>0</v>
      </c>
      <c r="K62" s="32">
        <v>8244</v>
      </c>
      <c r="L62" s="33" t="s">
        <v>51</v>
      </c>
      <c r="M62" s="34">
        <v>0</v>
      </c>
      <c r="N62" s="34">
        <v>0</v>
      </c>
      <c r="O62" s="34">
        <v>5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5">
        <f t="shared" si="0"/>
        <v>5</v>
      </c>
      <c r="V62" s="36">
        <f t="shared" si="1"/>
        <v>103877</v>
      </c>
    </row>
    <row r="63" spans="1:22" x14ac:dyDescent="0.45">
      <c r="A63" s="27" t="s">
        <v>104</v>
      </c>
      <c r="B63" s="27" t="s">
        <v>182</v>
      </c>
      <c r="C63" s="28" t="s">
        <v>183</v>
      </c>
      <c r="D63" s="28">
        <v>2023</v>
      </c>
      <c r="E63" s="29" t="s">
        <v>157</v>
      </c>
      <c r="F63" s="30">
        <v>0</v>
      </c>
      <c r="G63" s="30">
        <v>0</v>
      </c>
      <c r="H63" s="30">
        <v>103213</v>
      </c>
      <c r="I63" s="30">
        <v>0</v>
      </c>
      <c r="J63" s="31">
        <v>0</v>
      </c>
      <c r="K63" s="32">
        <v>10302</v>
      </c>
      <c r="L63" s="33" t="s">
        <v>35</v>
      </c>
      <c r="M63" s="34"/>
      <c r="N63" s="34"/>
      <c r="O63" s="34"/>
      <c r="P63" s="34"/>
      <c r="Q63" s="34"/>
      <c r="R63" s="34"/>
      <c r="S63" s="34"/>
      <c r="T63" s="34" t="s">
        <v>35</v>
      </c>
      <c r="U63" s="35">
        <f t="shared" si="0"/>
        <v>0</v>
      </c>
      <c r="V63" s="36">
        <f t="shared" si="1"/>
        <v>113515</v>
      </c>
    </row>
    <row r="64" spans="1:22" x14ac:dyDescent="0.45">
      <c r="A64" s="27" t="s">
        <v>74</v>
      </c>
      <c r="B64" s="27" t="s">
        <v>184</v>
      </c>
      <c r="C64" s="28" t="s">
        <v>185</v>
      </c>
      <c r="D64" s="28">
        <v>2023</v>
      </c>
      <c r="E64" s="29" t="s">
        <v>141</v>
      </c>
      <c r="F64" s="30">
        <v>58531</v>
      </c>
      <c r="G64" s="30">
        <v>53760</v>
      </c>
      <c r="H64" s="30">
        <v>98611</v>
      </c>
      <c r="I64" s="30">
        <v>7500</v>
      </c>
      <c r="J64" s="31">
        <v>0</v>
      </c>
      <c r="K64" s="32">
        <v>9861</v>
      </c>
      <c r="L64" s="33" t="s">
        <v>51</v>
      </c>
      <c r="M64" s="34">
        <v>0</v>
      </c>
      <c r="N64" s="34">
        <v>0</v>
      </c>
      <c r="O64" s="34">
        <v>2</v>
      </c>
      <c r="P64" s="34">
        <v>2</v>
      </c>
      <c r="Q64" s="34">
        <v>0</v>
      </c>
      <c r="R64" s="34">
        <v>0</v>
      </c>
      <c r="S64" s="34">
        <v>0</v>
      </c>
      <c r="T64" s="34">
        <v>0</v>
      </c>
      <c r="U64" s="35">
        <f t="shared" si="0"/>
        <v>4</v>
      </c>
      <c r="V64" s="36">
        <f t="shared" si="1"/>
        <v>228263</v>
      </c>
    </row>
    <row r="65" spans="1:22" x14ac:dyDescent="0.45">
      <c r="A65" s="27" t="s">
        <v>128</v>
      </c>
      <c r="B65" s="27" t="s">
        <v>186</v>
      </c>
      <c r="C65" s="28" t="s">
        <v>187</v>
      </c>
      <c r="D65" s="28">
        <v>2023</v>
      </c>
      <c r="E65" s="29" t="s">
        <v>157</v>
      </c>
      <c r="F65" s="30">
        <v>0</v>
      </c>
      <c r="G65" s="30">
        <v>0</v>
      </c>
      <c r="H65" s="30">
        <v>40369</v>
      </c>
      <c r="I65" s="30">
        <v>0</v>
      </c>
      <c r="J65" s="31">
        <v>0</v>
      </c>
      <c r="K65" s="32">
        <v>4037</v>
      </c>
      <c r="L65" s="33" t="s">
        <v>35</v>
      </c>
      <c r="M65" s="34"/>
      <c r="N65" s="34"/>
      <c r="O65" s="34"/>
      <c r="P65" s="34"/>
      <c r="Q65" s="34"/>
      <c r="R65" s="34"/>
      <c r="S65" s="34"/>
      <c r="T65" s="34" t="s">
        <v>35</v>
      </c>
      <c r="U65" s="35">
        <f t="shared" si="0"/>
        <v>0</v>
      </c>
      <c r="V65" s="36">
        <f t="shared" si="1"/>
        <v>44406</v>
      </c>
    </row>
    <row r="66" spans="1:22" x14ac:dyDescent="0.45">
      <c r="A66" s="27" t="s">
        <v>116</v>
      </c>
      <c r="B66" s="27" t="s">
        <v>188</v>
      </c>
      <c r="C66" s="28" t="s">
        <v>189</v>
      </c>
      <c r="D66" s="28">
        <v>2023</v>
      </c>
      <c r="E66" s="29" t="s">
        <v>157</v>
      </c>
      <c r="F66" s="30">
        <v>0</v>
      </c>
      <c r="G66" s="30">
        <v>0</v>
      </c>
      <c r="H66" s="30">
        <v>25786</v>
      </c>
      <c r="I66" s="30">
        <v>0</v>
      </c>
      <c r="J66" s="31">
        <v>0</v>
      </c>
      <c r="K66" s="32">
        <v>2579</v>
      </c>
      <c r="L66" s="33" t="s">
        <v>35</v>
      </c>
      <c r="M66" s="34"/>
      <c r="N66" s="34"/>
      <c r="O66" s="34"/>
      <c r="P66" s="34"/>
      <c r="Q66" s="34"/>
      <c r="R66" s="34"/>
      <c r="S66" s="34"/>
      <c r="T66" s="34" t="s">
        <v>35</v>
      </c>
      <c r="U66" s="35">
        <f t="shared" si="0"/>
        <v>0</v>
      </c>
      <c r="V66" s="36">
        <f t="shared" si="1"/>
        <v>28365</v>
      </c>
    </row>
    <row r="67" spans="1:22" x14ac:dyDescent="0.45">
      <c r="A67" s="27" t="s">
        <v>190</v>
      </c>
      <c r="B67" s="27" t="s">
        <v>191</v>
      </c>
      <c r="C67" s="28" t="s">
        <v>192</v>
      </c>
      <c r="D67" s="28">
        <v>2023</v>
      </c>
      <c r="E67" s="29" t="s">
        <v>34</v>
      </c>
      <c r="F67" s="30">
        <v>0</v>
      </c>
      <c r="G67" s="30">
        <v>59724</v>
      </c>
      <c r="H67" s="30">
        <v>48264</v>
      </c>
      <c r="I67" s="30">
        <v>0</v>
      </c>
      <c r="J67" s="31">
        <v>0</v>
      </c>
      <c r="K67" s="32">
        <v>10199</v>
      </c>
      <c r="L67" s="33" t="s">
        <v>51</v>
      </c>
      <c r="M67" s="34">
        <v>0</v>
      </c>
      <c r="N67" s="34">
        <v>0</v>
      </c>
      <c r="O67" s="34">
        <v>7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5">
        <f t="shared" si="0"/>
        <v>7</v>
      </c>
      <c r="V67" s="36">
        <f t="shared" si="1"/>
        <v>118187</v>
      </c>
    </row>
    <row r="68" spans="1:22" x14ac:dyDescent="0.45">
      <c r="A68" s="27" t="s">
        <v>113</v>
      </c>
      <c r="B68" s="27" t="s">
        <v>193</v>
      </c>
      <c r="C68" s="28" t="s">
        <v>194</v>
      </c>
      <c r="D68" s="28">
        <v>2023</v>
      </c>
      <c r="E68" s="29" t="s">
        <v>157</v>
      </c>
      <c r="F68" s="30">
        <v>0</v>
      </c>
      <c r="G68" s="30">
        <v>0</v>
      </c>
      <c r="H68" s="30">
        <v>94000</v>
      </c>
      <c r="I68" s="30">
        <v>0</v>
      </c>
      <c r="J68" s="31">
        <v>0</v>
      </c>
      <c r="K68" s="32">
        <v>6000</v>
      </c>
      <c r="L68" s="33" t="s">
        <v>35</v>
      </c>
      <c r="M68" s="34"/>
      <c r="N68" s="34"/>
      <c r="O68" s="34"/>
      <c r="P68" s="34"/>
      <c r="Q68" s="34"/>
      <c r="R68" s="34"/>
      <c r="S68" s="34"/>
      <c r="T68" s="34" t="s">
        <v>35</v>
      </c>
      <c r="U68" s="35">
        <f t="shared" si="0"/>
        <v>0</v>
      </c>
      <c r="V68" s="36">
        <f t="shared" si="1"/>
        <v>100000</v>
      </c>
    </row>
    <row r="69" spans="1:22" x14ac:dyDescent="0.45">
      <c r="A69" s="27" t="s">
        <v>160</v>
      </c>
      <c r="B69" s="27" t="s">
        <v>195</v>
      </c>
      <c r="C69" s="28" t="s">
        <v>196</v>
      </c>
      <c r="D69" s="28">
        <v>2023</v>
      </c>
      <c r="E69" s="29" t="s">
        <v>34</v>
      </c>
      <c r="F69" s="30">
        <v>0</v>
      </c>
      <c r="G69" s="30">
        <v>51480</v>
      </c>
      <c r="H69" s="30">
        <v>2808</v>
      </c>
      <c r="I69" s="30">
        <v>0</v>
      </c>
      <c r="J69" s="31">
        <v>0</v>
      </c>
      <c r="K69" s="32">
        <v>4709</v>
      </c>
      <c r="L69" s="33" t="s">
        <v>51</v>
      </c>
      <c r="M69" s="34">
        <v>0</v>
      </c>
      <c r="N69" s="34">
        <v>0</v>
      </c>
      <c r="O69" s="34">
        <v>5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5">
        <f t="shared" si="0"/>
        <v>5</v>
      </c>
      <c r="V69" s="36">
        <f t="shared" si="1"/>
        <v>58997</v>
      </c>
    </row>
    <row r="70" spans="1:22" x14ac:dyDescent="0.45">
      <c r="A70" s="27" t="s">
        <v>197</v>
      </c>
      <c r="B70" s="27" t="s">
        <v>198</v>
      </c>
      <c r="C70" s="28" t="s">
        <v>199</v>
      </c>
      <c r="D70" s="28">
        <v>2023</v>
      </c>
      <c r="E70" s="29" t="s">
        <v>34</v>
      </c>
      <c r="F70" s="30">
        <v>0</v>
      </c>
      <c r="G70" s="30">
        <v>123768</v>
      </c>
      <c r="H70" s="30">
        <v>36558</v>
      </c>
      <c r="I70" s="30">
        <v>0</v>
      </c>
      <c r="J70" s="31">
        <v>0</v>
      </c>
      <c r="K70" s="32">
        <v>14685</v>
      </c>
      <c r="L70" s="33" t="s">
        <v>51</v>
      </c>
      <c r="M70" s="34">
        <v>0</v>
      </c>
      <c r="N70" s="34">
        <v>0</v>
      </c>
      <c r="O70" s="34">
        <v>0</v>
      </c>
      <c r="P70" s="34">
        <v>6</v>
      </c>
      <c r="Q70" s="34">
        <v>3</v>
      </c>
      <c r="R70" s="34">
        <v>0</v>
      </c>
      <c r="S70" s="34">
        <v>0</v>
      </c>
      <c r="T70" s="34">
        <v>0</v>
      </c>
      <c r="U70" s="35">
        <f t="shared" si="0"/>
        <v>9</v>
      </c>
      <c r="V70" s="36">
        <f t="shared" si="1"/>
        <v>175011</v>
      </c>
    </row>
    <row r="71" spans="1:22" x14ac:dyDescent="0.45">
      <c r="A71" s="27" t="s">
        <v>104</v>
      </c>
      <c r="B71" s="27" t="s">
        <v>200</v>
      </c>
      <c r="C71" s="28" t="s">
        <v>201</v>
      </c>
      <c r="D71" s="28">
        <v>2023</v>
      </c>
      <c r="E71" s="29" t="s">
        <v>34</v>
      </c>
      <c r="F71" s="30">
        <v>0</v>
      </c>
      <c r="G71" s="30">
        <v>61704</v>
      </c>
      <c r="H71" s="30">
        <v>36341</v>
      </c>
      <c r="I71" s="30">
        <v>0</v>
      </c>
      <c r="J71" s="31">
        <v>0</v>
      </c>
      <c r="K71" s="32">
        <v>0</v>
      </c>
      <c r="L71" s="33" t="s">
        <v>51</v>
      </c>
      <c r="M71" s="34">
        <v>0</v>
      </c>
      <c r="N71" s="34">
        <v>0</v>
      </c>
      <c r="O71" s="34">
        <v>6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5">
        <f t="shared" si="0"/>
        <v>6</v>
      </c>
      <c r="V71" s="36">
        <f t="shared" si="1"/>
        <v>98045</v>
      </c>
    </row>
    <row r="72" spans="1:22" x14ac:dyDescent="0.45">
      <c r="A72" s="27" t="s">
        <v>202</v>
      </c>
      <c r="B72" s="27" t="s">
        <v>203</v>
      </c>
      <c r="C72" s="28" t="s">
        <v>204</v>
      </c>
      <c r="D72" s="28">
        <v>2023</v>
      </c>
      <c r="E72" s="29" t="s">
        <v>34</v>
      </c>
      <c r="F72" s="30">
        <v>0</v>
      </c>
      <c r="G72" s="30">
        <v>609084</v>
      </c>
      <c r="H72" s="30">
        <v>344496</v>
      </c>
      <c r="I72" s="30">
        <v>0</v>
      </c>
      <c r="J72" s="31">
        <v>14064</v>
      </c>
      <c r="K72" s="32">
        <v>92167</v>
      </c>
      <c r="L72" s="33" t="s">
        <v>51</v>
      </c>
      <c r="M72" s="34">
        <v>0</v>
      </c>
      <c r="N72" s="34">
        <v>0</v>
      </c>
      <c r="O72" s="34">
        <v>13</v>
      </c>
      <c r="P72" s="34">
        <v>13</v>
      </c>
      <c r="Q72" s="34">
        <v>14</v>
      </c>
      <c r="R72" s="34">
        <v>0</v>
      </c>
      <c r="S72" s="34">
        <v>0</v>
      </c>
      <c r="T72" s="34">
        <v>0</v>
      </c>
      <c r="U72" s="35">
        <f t="shared" si="0"/>
        <v>40</v>
      </c>
      <c r="V72" s="36">
        <f t="shared" si="1"/>
        <v>1059811</v>
      </c>
    </row>
    <row r="73" spans="1:22" x14ac:dyDescent="0.45">
      <c r="A73" s="27"/>
      <c r="B73" s="27"/>
      <c r="C73" s="28"/>
      <c r="D73" s="28"/>
      <c r="E73" s="29"/>
      <c r="F73" s="30"/>
      <c r="G73" s="31"/>
      <c r="H73" s="31"/>
      <c r="I73" s="31"/>
      <c r="J73" s="31"/>
      <c r="K73" s="32"/>
      <c r="L73" s="33"/>
      <c r="M73" s="34"/>
      <c r="N73" s="34"/>
      <c r="O73" s="34"/>
      <c r="P73" s="34"/>
      <c r="Q73" s="34"/>
      <c r="R73" s="34"/>
      <c r="S73" s="34"/>
      <c r="T73" s="34"/>
      <c r="U73" s="35">
        <f t="shared" ref="U73:U82" si="2">SUM(M73:T73)</f>
        <v>0</v>
      </c>
      <c r="V73" s="36">
        <f t="shared" ref="V73:V82" si="3">SUM(F73:K73)</f>
        <v>0</v>
      </c>
    </row>
    <row r="74" spans="1:22" x14ac:dyDescent="0.45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0</v>
      </c>
    </row>
    <row r="75" spans="1:22" x14ac:dyDescent="0.45">
      <c r="A75" s="27"/>
      <c r="B75" s="27"/>
      <c r="C75" s="28"/>
      <c r="D75" s="28"/>
      <c r="E75" s="29"/>
      <c r="F75" s="30"/>
      <c r="G75" s="31"/>
      <c r="H75" s="31"/>
      <c r="I75" s="31"/>
      <c r="J75" s="31"/>
      <c r="K75" s="32"/>
      <c r="L75" s="33"/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0</v>
      </c>
    </row>
    <row r="76" spans="1:22" x14ac:dyDescent="0.45">
      <c r="A76" s="27"/>
      <c r="B76" s="27"/>
      <c r="C76" s="28"/>
      <c r="D76" s="28"/>
      <c r="E76" s="29"/>
      <c r="F76" s="30"/>
      <c r="G76" s="31"/>
      <c r="H76" s="31"/>
      <c r="I76" s="31"/>
      <c r="J76" s="31"/>
      <c r="K76" s="32"/>
      <c r="L76" s="33"/>
      <c r="M76" s="34"/>
      <c r="N76" s="34"/>
      <c r="O76" s="34"/>
      <c r="P76" s="34"/>
      <c r="Q76" s="34"/>
      <c r="R76" s="34"/>
      <c r="S76" s="34"/>
      <c r="T76" s="34"/>
      <c r="U76" s="35">
        <f t="shared" si="2"/>
        <v>0</v>
      </c>
      <c r="V76" s="36">
        <f t="shared" si="3"/>
        <v>0</v>
      </c>
    </row>
    <row r="77" spans="1:22" x14ac:dyDescent="0.45">
      <c r="A77" s="27"/>
      <c r="B77" s="27"/>
      <c r="C77" s="28"/>
      <c r="D77" s="28"/>
      <c r="E77" s="29"/>
      <c r="F77" s="30"/>
      <c r="G77" s="31"/>
      <c r="H77" s="31"/>
      <c r="I77" s="31"/>
      <c r="J77" s="31"/>
      <c r="K77" s="32"/>
      <c r="L77" s="33"/>
      <c r="M77" s="34"/>
      <c r="N77" s="34"/>
      <c r="O77" s="34"/>
      <c r="P77" s="34"/>
      <c r="Q77" s="34"/>
      <c r="R77" s="34"/>
      <c r="S77" s="34"/>
      <c r="T77" s="34"/>
      <c r="U77" s="35">
        <f t="shared" si="2"/>
        <v>0</v>
      </c>
      <c r="V77" s="36">
        <f t="shared" si="3"/>
        <v>0</v>
      </c>
    </row>
    <row r="78" spans="1:22" x14ac:dyDescent="0.45">
      <c r="A78" s="27"/>
      <c r="B78" s="27"/>
      <c r="C78" s="28"/>
      <c r="D78" s="28"/>
      <c r="E78" s="29"/>
      <c r="F78" s="30"/>
      <c r="G78" s="31"/>
      <c r="H78" s="31"/>
      <c r="I78" s="31"/>
      <c r="J78" s="31"/>
      <c r="K78" s="32"/>
      <c r="L78" s="33"/>
      <c r="M78" s="34"/>
      <c r="N78" s="34"/>
      <c r="O78" s="34"/>
      <c r="P78" s="34"/>
      <c r="Q78" s="34"/>
      <c r="R78" s="34"/>
      <c r="S78" s="34"/>
      <c r="T78" s="34"/>
      <c r="U78" s="35">
        <f t="shared" si="2"/>
        <v>0</v>
      </c>
      <c r="V78" s="36">
        <f t="shared" si="3"/>
        <v>0</v>
      </c>
    </row>
    <row r="79" spans="1:22" x14ac:dyDescent="0.45">
      <c r="A79" s="27"/>
      <c r="B79" s="27"/>
      <c r="C79" s="28"/>
      <c r="D79" s="28"/>
      <c r="E79" s="29"/>
      <c r="F79" s="30"/>
      <c r="G79" s="31"/>
      <c r="H79" s="31"/>
      <c r="I79" s="31"/>
      <c r="J79" s="31"/>
      <c r="K79" s="32"/>
      <c r="L79" s="33"/>
      <c r="M79" s="34"/>
      <c r="N79" s="34"/>
      <c r="O79" s="34"/>
      <c r="P79" s="34"/>
      <c r="Q79" s="34"/>
      <c r="R79" s="34"/>
      <c r="S79" s="34"/>
      <c r="T79" s="34"/>
      <c r="U79" s="35">
        <f t="shared" si="2"/>
        <v>0</v>
      </c>
      <c r="V79" s="36">
        <f t="shared" si="3"/>
        <v>0</v>
      </c>
    </row>
    <row r="80" spans="1:22" x14ac:dyDescent="0.45">
      <c r="A80" s="27"/>
      <c r="B80" s="27"/>
      <c r="C80" s="28"/>
      <c r="D80" s="28"/>
      <c r="E80" s="29"/>
      <c r="F80" s="30"/>
      <c r="G80" s="31"/>
      <c r="H80" s="31"/>
      <c r="I80" s="31"/>
      <c r="J80" s="31"/>
      <c r="K80" s="32"/>
      <c r="L80" s="33"/>
      <c r="M80" s="34"/>
      <c r="N80" s="34"/>
      <c r="O80" s="34"/>
      <c r="P80" s="34"/>
      <c r="Q80" s="34"/>
      <c r="R80" s="34"/>
      <c r="S80" s="34"/>
      <c r="T80" s="34"/>
      <c r="U80" s="35">
        <f t="shared" si="2"/>
        <v>0</v>
      </c>
      <c r="V80" s="36">
        <f t="shared" si="3"/>
        <v>0</v>
      </c>
    </row>
    <row r="81" spans="1:22" x14ac:dyDescent="0.45">
      <c r="A81" s="27"/>
      <c r="B81" s="27"/>
      <c r="C81" s="28"/>
      <c r="D81" s="28"/>
      <c r="E81" s="29"/>
      <c r="F81" s="30"/>
      <c r="G81" s="31"/>
      <c r="H81" s="31"/>
      <c r="I81" s="31"/>
      <c r="J81" s="31"/>
      <c r="K81" s="32"/>
      <c r="L81" s="33"/>
      <c r="M81" s="34"/>
      <c r="N81" s="34"/>
      <c r="O81" s="34"/>
      <c r="P81" s="34"/>
      <c r="Q81" s="34"/>
      <c r="R81" s="34"/>
      <c r="S81" s="34"/>
      <c r="T81" s="34"/>
      <c r="U81" s="35">
        <f t="shared" si="2"/>
        <v>0</v>
      </c>
      <c r="V81" s="36">
        <f t="shared" si="3"/>
        <v>0</v>
      </c>
    </row>
    <row r="82" spans="1:22" x14ac:dyDescent="0.45">
      <c r="A82" s="27"/>
      <c r="B82" s="27"/>
      <c r="C82" s="28"/>
      <c r="D82" s="28"/>
      <c r="E82" s="29"/>
      <c r="F82" s="30"/>
      <c r="G82" s="31"/>
      <c r="H82" s="31"/>
      <c r="I82" s="31"/>
      <c r="J82" s="31"/>
      <c r="K82" s="32"/>
      <c r="L82" s="33"/>
      <c r="M82" s="34"/>
      <c r="N82" s="34"/>
      <c r="O82" s="34"/>
      <c r="P82" s="34"/>
      <c r="Q82" s="34"/>
      <c r="R82" s="34"/>
      <c r="S82" s="34"/>
      <c r="T82" s="34"/>
      <c r="U82" s="35">
        <f t="shared" si="2"/>
        <v>0</v>
      </c>
      <c r="V82" s="36">
        <f t="shared" si="3"/>
        <v>0</v>
      </c>
    </row>
  </sheetData>
  <autoFilter ref="A8:V8" xr:uid="{5780607B-B90C-4588-BBBE-DCFCDEC00239}"/>
  <conditionalFormatting sqref="V9:V82">
    <cfRule type="cellIs" dxfId="3" priority="4" operator="lessThan">
      <formula>0</formula>
    </cfRule>
  </conditionalFormatting>
  <conditionalFormatting sqref="V9:V82">
    <cfRule type="expression" dxfId="2" priority="2">
      <formula>#REF!&lt;0</formula>
    </cfRule>
  </conditionalFormatting>
  <conditionalFormatting sqref="D9:D82">
    <cfRule type="expression" dxfId="1" priority="1">
      <formula>OR($D9&gt;2023,AND($D9&lt;2023,$D9&lt;&gt;""))</formula>
    </cfRule>
  </conditionalFormatting>
  <conditionalFormatting sqref="C9:C82">
    <cfRule type="expression" dxfId="0" priority="5">
      <formula>(#REF!&gt;1)</formula>
    </cfRule>
  </conditionalFormatting>
  <dataValidations count="3">
    <dataValidation type="list" allowBlank="1" showInputMessage="1" showErrorMessage="1" sqref="L9:L82" xr:uid="{5998F373-17DF-4502-B88A-589C94ECBAEC}">
      <formula1>"N/A, FMR, Actual Rent"</formula1>
    </dataValidation>
    <dataValidation type="list" allowBlank="1" showInputMessage="1" showErrorMessage="1" sqref="E9:E82" xr:uid="{C2F29B37-E2B1-4EB7-B803-C64CA24AAC0D}">
      <formula1>"PH, TH, Joint TH &amp; PH-RRH, HMIS, SSO, TRA, PRA, SRA, S+C/SRO"</formula1>
    </dataValidation>
    <dataValidation allowBlank="1" showErrorMessage="1" sqref="A8:V8" xr:uid="{EB296B72-4168-434A-B9DB-79FF8EC9272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2022-06-30T21:51:32Z</dcterms:created>
  <dcterms:modified xsi:type="dcterms:W3CDTF">2022-08-17T21:55:39Z</dcterms:modified>
</cp:coreProperties>
</file>