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B221E1F7-1A3D-4AD6-B2B0-BD2F91FA36F0}" xr6:coauthVersionLast="47" xr6:coauthVersionMax="47" xr10:uidLastSave="{00000000-0000-0000-0000-000000000000}"/>
  <bookViews>
    <workbookView xWindow="-98" yWindow="-98" windowWidth="25846" windowHeight="14941" xr2:uid="{238EFBB6-54FF-4249-A709-BA66EBCCFC74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0" i="1" l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<sst xmlns="http://schemas.openxmlformats.org/spreadsheetml/2006/main" count="345" uniqueCount="156">
  <si>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</si>
  <si>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</si>
  <si>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</si>
  <si>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</si>
  <si>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</si>
  <si>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</si>
  <si>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</si>
  <si>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</si>
  <si>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</si>
  <si>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</si>
  <si>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</si>
  <si>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</si>
  <si>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</si>
  <si>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</si>
  <si>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</si>
  <si>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</si>
  <si>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</si>
  <si>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</si>
  <si>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</si>
  <si>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</si>
  <si>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</si>
  <si>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</si>
  <si>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</si>
  <si>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</si>
  <si>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</si>
  <si>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</si>
  <si>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</si>
  <si>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</si>
  <si>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</si>
  <si>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</si>
  <si>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WA-500</t>
  </si>
  <si>
    <t>King, County of</t>
  </si>
  <si>
    <t>Valley Cities Landing</t>
  </si>
  <si>
    <t>WA0001L0T002112</t>
  </si>
  <si>
    <t>PH</t>
  </si>
  <si>
    <t/>
  </si>
  <si>
    <t>Seattle</t>
  </si>
  <si>
    <t>Seattle/King County CoC</t>
  </si>
  <si>
    <t>King County Regional Homelessness Authority</t>
  </si>
  <si>
    <t>Friends of Youth</t>
  </si>
  <si>
    <t>Arbor House (New Ground Bothell)</t>
  </si>
  <si>
    <t>WA0005L0T002114</t>
  </si>
  <si>
    <t>TH</t>
  </si>
  <si>
    <t>Solid Ground Washington</t>
  </si>
  <si>
    <t>Broadview Transitional Housing Program FY2021 (WA0009L0T002013)</t>
  </si>
  <si>
    <t>WA0009L0T002114</t>
  </si>
  <si>
    <t>Coming Home</t>
  </si>
  <si>
    <t>WA0012L0T002114</t>
  </si>
  <si>
    <t>Dorothy Day House</t>
  </si>
  <si>
    <t>WA0014L0T002114</t>
  </si>
  <si>
    <t>DESC Consolidated PSH Portfolio #2</t>
  </si>
  <si>
    <t>WA0018L0T002114</t>
  </si>
  <si>
    <t>Harbor House - Safe Haven</t>
  </si>
  <si>
    <t>WA0020L0T002114</t>
  </si>
  <si>
    <t>SH</t>
  </si>
  <si>
    <t>Salvation Army William Booth</t>
  </si>
  <si>
    <t>WA0023L0T002114</t>
  </si>
  <si>
    <t>Kerner Scott House</t>
  </si>
  <si>
    <t>WA0032L0T002114</t>
  </si>
  <si>
    <t>King County Shelter Plus Care Program - SRA</t>
  </si>
  <si>
    <t>WA0033L0T002114</t>
  </si>
  <si>
    <t>FMR</t>
  </si>
  <si>
    <t>King County Shelter Plus Care Program - TRA</t>
  </si>
  <si>
    <t>WA0034L0T002114</t>
  </si>
  <si>
    <t>Downtown Emergency Service Center</t>
  </si>
  <si>
    <t>Lyon Building</t>
  </si>
  <si>
    <t>WA0036L0T002114</t>
  </si>
  <si>
    <t>Martin Court</t>
  </si>
  <si>
    <t>WA0037L0T002114</t>
  </si>
  <si>
    <t>Mi Casa</t>
  </si>
  <si>
    <t>WA0041L0T002114</t>
  </si>
  <si>
    <t>YWCA Supportive Housing</t>
  </si>
  <si>
    <t>WA0045L0T002114</t>
  </si>
  <si>
    <t>YouthCare</t>
  </si>
  <si>
    <t>Ravenna House (WA0046L0T001912)</t>
  </si>
  <si>
    <t>WA0046L0T002114</t>
  </si>
  <si>
    <t>Archdiocesan Housing Authority</t>
  </si>
  <si>
    <t>Rose of Lima House</t>
  </si>
  <si>
    <t>WA0048L0T002114</t>
  </si>
  <si>
    <t>WA-500 HMIS</t>
  </si>
  <si>
    <t>WA0050L0T002114</t>
  </si>
  <si>
    <t>Sandpoint Youth Group Homes</t>
  </si>
  <si>
    <t>WA0052L0T002114</t>
  </si>
  <si>
    <t>Scattered Site Leasing</t>
  </si>
  <si>
    <t>WA0053L0T002114</t>
  </si>
  <si>
    <t>Severson Program</t>
  </si>
  <si>
    <t>WA0054L0T002114</t>
  </si>
  <si>
    <t>St. Martin's on Westlake</t>
  </si>
  <si>
    <t>WA0056L0T002114</t>
  </si>
  <si>
    <t>Straley House (WA0057L0T001912)</t>
  </si>
  <si>
    <t>WA0057L0T002114</t>
  </si>
  <si>
    <t>Kent Youth and Family Services</t>
  </si>
  <si>
    <t>Watson Manor Transitional Housing</t>
  </si>
  <si>
    <t>WA0065L0T002114</t>
  </si>
  <si>
    <t>Noel House at Bakhita Gardens</t>
  </si>
  <si>
    <t>WA0213L0T002111</t>
  </si>
  <si>
    <t>Nyer Urness</t>
  </si>
  <si>
    <t>WA0227L0T002108</t>
  </si>
  <si>
    <t>Avalon Place</t>
  </si>
  <si>
    <t>WA0228L0T002111</t>
  </si>
  <si>
    <t>Ozanam House Consolidated PSH</t>
  </si>
  <si>
    <t>WA0239L0T002111</t>
  </si>
  <si>
    <t>Williams Apartments</t>
  </si>
  <si>
    <t>WA0244L0T002109</t>
  </si>
  <si>
    <t>Patrick Place</t>
  </si>
  <si>
    <t>WA0259L0T002109</t>
  </si>
  <si>
    <t>Seattle Rapid Rehousing for Families Consolidated Project</t>
  </si>
  <si>
    <t>WA0295L0T002107</t>
  </si>
  <si>
    <t>King County Consolidated Scattered Sites Supportive Housing</t>
  </si>
  <si>
    <t>WA0297L0T002107</t>
  </si>
  <si>
    <t>Ronald Commons</t>
  </si>
  <si>
    <t>WA0316L0T002106</t>
  </si>
  <si>
    <t>Sandpoint Families Supportive Housing</t>
  </si>
  <si>
    <t>WA0318L0T002106</t>
  </si>
  <si>
    <t>Rapid Rehousing for Young Adults</t>
  </si>
  <si>
    <t>WA0319L0T002106</t>
  </si>
  <si>
    <t>Family Village Redmond PSH for Families</t>
  </si>
  <si>
    <t>WA0320L0T002106</t>
  </si>
  <si>
    <t>WA-500 Coordinated Entry</t>
  </si>
  <si>
    <t>WA0343L0T002106</t>
  </si>
  <si>
    <t>SSO</t>
  </si>
  <si>
    <t>PHG 7th and Cherry</t>
  </si>
  <si>
    <t>WA0344L0T002105</t>
  </si>
  <si>
    <t>DESC Consolidated PSH Portfolio #1</t>
  </si>
  <si>
    <t>WA0345L0T002104</t>
  </si>
  <si>
    <t>Home Safe Rapid Rehousing</t>
  </si>
  <si>
    <t>WA0363L0T002105</t>
  </si>
  <si>
    <t>Cascade Women's Supportive Housing</t>
  </si>
  <si>
    <t>WA0364L0T002105</t>
  </si>
  <si>
    <t>King County Consolidated Rapid Rehousing Program</t>
  </si>
  <si>
    <t>WA0366L0T002105</t>
  </si>
  <si>
    <t>DESC Clement Place Consolidated</t>
  </si>
  <si>
    <t>WA0384L0T002103</t>
  </si>
  <si>
    <t>Thea Bowman Apartments</t>
  </si>
  <si>
    <t>WA0390L0T002102</t>
  </si>
  <si>
    <t>My Friend's Place TH/RRH</t>
  </si>
  <si>
    <t>WA0392L0T002104</t>
  </si>
  <si>
    <t>Joint TH &amp; PH-RRH</t>
  </si>
  <si>
    <t>Hobson Place</t>
  </si>
  <si>
    <t>WA0410L0T002102</t>
  </si>
  <si>
    <t>Hickman House Joint Component RRH/TH</t>
  </si>
  <si>
    <t>WA0411L0T002103</t>
  </si>
  <si>
    <t>Regional RRH for DV</t>
  </si>
  <si>
    <t>WA0412D0T002103</t>
  </si>
  <si>
    <t>WA-500 Coordinated Entry - DV</t>
  </si>
  <si>
    <t>WA0413D0T002103</t>
  </si>
  <si>
    <t>Auburn Family PSH</t>
  </si>
  <si>
    <t>WA0466L0T002102</t>
  </si>
  <si>
    <t>Anita Vista TH/RRH</t>
  </si>
  <si>
    <t>WA0483D0T002100</t>
  </si>
  <si>
    <t>WA-500 YHDP - Bridge Housing</t>
  </si>
  <si>
    <t>WA0484Y0T002100</t>
  </si>
  <si>
    <t>WA-500 YHDP - YET &amp; Nav/Div Consolidated</t>
  </si>
  <si>
    <t>WA0485Y0T002100</t>
  </si>
  <si>
    <t>WA-500 YHDP Behavioral Health Crisis Response</t>
  </si>
  <si>
    <t>WA0486Y0T002100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</si>
</sst>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BDDB-5DF4-4001-A9CD-26239F4285AC}">
  <sheetPr codeName="Sheet368">
    <pageSetUpPr fitToPage="1"/>
  </sheetPr>
  <dimension ref="A1:V7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48346529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3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0</v>
      </c>
      <c r="H9" s="30">
        <v>0</v>
      </c>
      <c r="I9" s="30">
        <v>214926</v>
      </c>
      <c r="J9" s="31">
        <v>0</v>
      </c>
      <c r="K9" s="32">
        <v>6670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70" si="0">SUM(M9:T9)</f>
        <v>0</v>
      </c>
      <c r="V9" s="36">
        <f t="shared" ref="V9:V70" si="1">SUM(F9:K9)</f>
        <v>221596</v>
      </c>
    </row>
    <row r="10" spans="1:22" x14ac:dyDescent="0.45">
      <c r="A10" s="37" t="s">
        <v>39</v>
      </c>
      <c r="B10" s="27" t="s">
        <v>40</v>
      </c>
      <c r="C10" s="28" t="s">
        <v>41</v>
      </c>
      <c r="D10" s="28">
        <v>2023</v>
      </c>
      <c r="E10" s="29" t="s">
        <v>42</v>
      </c>
      <c r="F10" s="30">
        <v>0</v>
      </c>
      <c r="G10" s="30">
        <v>0</v>
      </c>
      <c r="H10" s="30">
        <v>87262</v>
      </c>
      <c r="I10" s="30">
        <v>35800</v>
      </c>
      <c r="J10" s="31">
        <v>0</v>
      </c>
      <c r="K10" s="32">
        <v>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123062</v>
      </c>
    </row>
    <row r="11" spans="1:22" x14ac:dyDescent="0.45">
      <c r="A11" s="37" t="s">
        <v>43</v>
      </c>
      <c r="B11" s="27" t="s">
        <v>44</v>
      </c>
      <c r="C11" s="28" t="s">
        <v>45</v>
      </c>
      <c r="D11" s="28">
        <v>2023</v>
      </c>
      <c r="E11" s="29" t="s">
        <v>42</v>
      </c>
      <c r="F11" s="30">
        <v>0</v>
      </c>
      <c r="G11" s="30">
        <v>0</v>
      </c>
      <c r="H11" s="30">
        <v>88541</v>
      </c>
      <c r="I11" s="30">
        <v>62526</v>
      </c>
      <c r="J11" s="31">
        <v>0</v>
      </c>
      <c r="K11" s="32">
        <v>7553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158620</v>
      </c>
    </row>
    <row r="12" spans="1:22" x14ac:dyDescent="0.45">
      <c r="A12" s="37" t="s">
        <v>38</v>
      </c>
      <c r="B12" s="27" t="s">
        <v>46</v>
      </c>
      <c r="C12" s="28" t="s">
        <v>47</v>
      </c>
      <c r="D12" s="28">
        <v>2023</v>
      </c>
      <c r="E12" s="29" t="s">
        <v>42</v>
      </c>
      <c r="F12" s="30">
        <v>0</v>
      </c>
      <c r="G12" s="30">
        <v>0</v>
      </c>
      <c r="H12" s="30">
        <v>465162</v>
      </c>
      <c r="I12" s="30">
        <v>0</v>
      </c>
      <c r="J12" s="31">
        <v>0</v>
      </c>
      <c r="K12" s="32">
        <v>23258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488420</v>
      </c>
    </row>
    <row r="13" spans="1:22" x14ac:dyDescent="0.45">
      <c r="A13" s="37" t="s">
        <v>31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0">
        <v>0</v>
      </c>
      <c r="H13" s="30">
        <v>24212</v>
      </c>
      <c r="I13" s="30">
        <v>0</v>
      </c>
      <c r="J13" s="31">
        <v>0</v>
      </c>
      <c r="K13" s="32">
        <v>1210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25422</v>
      </c>
    </row>
    <row r="14" spans="1:22" x14ac:dyDescent="0.45">
      <c r="A14" s="37" t="s">
        <v>31</v>
      </c>
      <c r="B14" s="27" t="s">
        <v>50</v>
      </c>
      <c r="C14" s="28" t="s">
        <v>51</v>
      </c>
      <c r="D14" s="28">
        <v>2023</v>
      </c>
      <c r="E14" s="29" t="s">
        <v>34</v>
      </c>
      <c r="F14" s="30">
        <v>0</v>
      </c>
      <c r="G14" s="30">
        <v>0</v>
      </c>
      <c r="H14" s="30">
        <v>227896</v>
      </c>
      <c r="I14" s="30">
        <v>2184890</v>
      </c>
      <c r="J14" s="31">
        <v>0</v>
      </c>
      <c r="K14" s="32">
        <v>79859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2492645</v>
      </c>
    </row>
    <row r="15" spans="1:22" x14ac:dyDescent="0.45">
      <c r="A15" s="37" t="s">
        <v>38</v>
      </c>
      <c r="B15" s="27" t="s">
        <v>52</v>
      </c>
      <c r="C15" s="28" t="s">
        <v>53</v>
      </c>
      <c r="D15" s="28">
        <v>2023</v>
      </c>
      <c r="E15" s="29" t="s">
        <v>54</v>
      </c>
      <c r="F15" s="30">
        <v>0</v>
      </c>
      <c r="G15" s="30">
        <v>0</v>
      </c>
      <c r="H15" s="30">
        <v>238360</v>
      </c>
      <c r="I15" s="30">
        <v>93218</v>
      </c>
      <c r="J15" s="31">
        <v>0</v>
      </c>
      <c r="K15" s="32">
        <v>16578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348156</v>
      </c>
    </row>
    <row r="16" spans="1:22" x14ac:dyDescent="0.45">
      <c r="A16" s="37" t="s">
        <v>38</v>
      </c>
      <c r="B16" s="27" t="s">
        <v>55</v>
      </c>
      <c r="C16" s="28" t="s">
        <v>56</v>
      </c>
      <c r="D16" s="28">
        <v>2023</v>
      </c>
      <c r="E16" s="29" t="s">
        <v>42</v>
      </c>
      <c r="F16" s="30">
        <v>0</v>
      </c>
      <c r="G16" s="30">
        <v>0</v>
      </c>
      <c r="H16" s="30">
        <v>99885</v>
      </c>
      <c r="I16" s="30">
        <v>142009</v>
      </c>
      <c r="J16" s="31">
        <v>0</v>
      </c>
      <c r="K16" s="32">
        <v>12094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253988</v>
      </c>
    </row>
    <row r="17" spans="1:22" x14ac:dyDescent="0.45">
      <c r="A17" s="37" t="s">
        <v>38</v>
      </c>
      <c r="B17" s="27" t="s">
        <v>57</v>
      </c>
      <c r="C17" s="28" t="s">
        <v>58</v>
      </c>
      <c r="D17" s="28">
        <v>2023</v>
      </c>
      <c r="E17" s="29" t="s">
        <v>54</v>
      </c>
      <c r="F17" s="30">
        <v>0</v>
      </c>
      <c r="G17" s="30">
        <v>0</v>
      </c>
      <c r="H17" s="30">
        <v>158935</v>
      </c>
      <c r="I17" s="30">
        <v>263419</v>
      </c>
      <c r="J17" s="31">
        <v>0</v>
      </c>
      <c r="K17" s="32">
        <v>21117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443471</v>
      </c>
    </row>
    <row r="18" spans="1:22" s="46" customFormat="1" x14ac:dyDescent="0.45">
      <c r="A18" s="37" t="s">
        <v>31</v>
      </c>
      <c r="B18" s="37" t="s">
        <v>59</v>
      </c>
      <c r="C18" s="38" t="s">
        <v>60</v>
      </c>
      <c r="D18" s="38">
        <v>2023</v>
      </c>
      <c r="E18" s="39" t="s">
        <v>34</v>
      </c>
      <c r="F18" s="40">
        <v>0</v>
      </c>
      <c r="G18" s="40">
        <v>1399512</v>
      </c>
      <c r="H18" s="40">
        <v>0</v>
      </c>
      <c r="I18" s="40">
        <v>0</v>
      </c>
      <c r="J18" s="41">
        <v>0</v>
      </c>
      <c r="K18" s="42">
        <v>42890</v>
      </c>
      <c r="L18" s="43" t="s">
        <v>61</v>
      </c>
      <c r="M18" s="44">
        <v>5</v>
      </c>
      <c r="N18" s="44">
        <v>5</v>
      </c>
      <c r="O18" s="44">
        <v>6</v>
      </c>
      <c r="P18" s="44">
        <v>2</v>
      </c>
      <c r="Q18" s="44">
        <v>9</v>
      </c>
      <c r="R18" s="44">
        <v>10</v>
      </c>
      <c r="S18" s="44">
        <v>6</v>
      </c>
      <c r="T18" s="44">
        <v>3</v>
      </c>
      <c r="U18" s="45">
        <f t="shared" si="0"/>
        <v>46</v>
      </c>
      <c r="V18" s="36">
        <v>143954</v>
      </c>
    </row>
    <row r="19" spans="1:22" x14ac:dyDescent="0.45">
      <c r="A19" s="37" t="s">
        <v>31</v>
      </c>
      <c r="B19" s="27" t="s">
        <v>62</v>
      </c>
      <c r="C19" s="28" t="s">
        <v>63</v>
      </c>
      <c r="D19" s="28">
        <v>2023</v>
      </c>
      <c r="E19" s="29" t="s">
        <v>34</v>
      </c>
      <c r="F19" s="30">
        <v>0</v>
      </c>
      <c r="G19" s="30">
        <v>9529872</v>
      </c>
      <c r="H19" s="30">
        <v>0</v>
      </c>
      <c r="I19" s="30">
        <v>0</v>
      </c>
      <c r="J19" s="31">
        <v>0</v>
      </c>
      <c r="K19" s="32">
        <v>275371</v>
      </c>
      <c r="L19" s="33" t="s">
        <v>61</v>
      </c>
      <c r="M19" s="34">
        <v>20</v>
      </c>
      <c r="N19" s="34">
        <v>97</v>
      </c>
      <c r="O19" s="34">
        <v>246</v>
      </c>
      <c r="P19" s="34">
        <v>64</v>
      </c>
      <c r="Q19" s="34">
        <v>25</v>
      </c>
      <c r="R19" s="34">
        <v>4</v>
      </c>
      <c r="S19" s="34">
        <v>2</v>
      </c>
      <c r="T19" s="34">
        <v>0</v>
      </c>
      <c r="U19" s="35">
        <f t="shared" si="0"/>
        <v>458</v>
      </c>
      <c r="V19" s="36">
        <f t="shared" si="1"/>
        <v>9805243</v>
      </c>
    </row>
    <row r="20" spans="1:22" x14ac:dyDescent="0.45">
      <c r="A20" s="37" t="s">
        <v>64</v>
      </c>
      <c r="B20" s="27" t="s">
        <v>65</v>
      </c>
      <c r="C20" s="28" t="s">
        <v>66</v>
      </c>
      <c r="D20" s="28">
        <v>2023</v>
      </c>
      <c r="E20" s="29" t="s">
        <v>34</v>
      </c>
      <c r="F20" s="30">
        <v>0</v>
      </c>
      <c r="G20" s="30">
        <v>0</v>
      </c>
      <c r="H20" s="30">
        <v>120480</v>
      </c>
      <c r="I20" s="30">
        <v>385400</v>
      </c>
      <c r="J20" s="31">
        <v>0</v>
      </c>
      <c r="K20" s="32">
        <v>18437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524317</v>
      </c>
    </row>
    <row r="21" spans="1:22" x14ac:dyDescent="0.45">
      <c r="A21" s="37" t="s">
        <v>38</v>
      </c>
      <c r="B21" s="27" t="s">
        <v>67</v>
      </c>
      <c r="C21" s="28" t="s">
        <v>68</v>
      </c>
      <c r="D21" s="28">
        <v>2023</v>
      </c>
      <c r="E21" s="29" t="s">
        <v>42</v>
      </c>
      <c r="F21" s="30">
        <v>0</v>
      </c>
      <c r="G21" s="30">
        <v>0</v>
      </c>
      <c r="H21" s="30">
        <v>100000</v>
      </c>
      <c r="I21" s="30">
        <v>0</v>
      </c>
      <c r="J21" s="31">
        <v>0</v>
      </c>
      <c r="K21" s="32">
        <v>5000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105000</v>
      </c>
    </row>
    <row r="22" spans="1:22" x14ac:dyDescent="0.45">
      <c r="A22" s="37" t="s">
        <v>38</v>
      </c>
      <c r="B22" s="27" t="s">
        <v>69</v>
      </c>
      <c r="C22" s="28" t="s">
        <v>70</v>
      </c>
      <c r="D22" s="28">
        <v>2023</v>
      </c>
      <c r="E22" s="29" t="s">
        <v>42</v>
      </c>
      <c r="F22" s="30">
        <v>0</v>
      </c>
      <c r="G22" s="30">
        <v>0</v>
      </c>
      <c r="H22" s="30">
        <v>46291</v>
      </c>
      <c r="I22" s="30">
        <v>15245</v>
      </c>
      <c r="J22" s="31">
        <v>0</v>
      </c>
      <c r="K22" s="32">
        <v>3077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64613</v>
      </c>
    </row>
    <row r="23" spans="1:22" x14ac:dyDescent="0.45">
      <c r="A23" s="37" t="s">
        <v>31</v>
      </c>
      <c r="B23" s="27" t="s">
        <v>71</v>
      </c>
      <c r="C23" s="28" t="s">
        <v>72</v>
      </c>
      <c r="D23" s="28">
        <v>2023</v>
      </c>
      <c r="E23" s="29" t="s">
        <v>34</v>
      </c>
      <c r="F23" s="30">
        <v>0</v>
      </c>
      <c r="G23" s="30">
        <v>0</v>
      </c>
      <c r="H23" s="30">
        <v>219799</v>
      </c>
      <c r="I23" s="30">
        <v>0</v>
      </c>
      <c r="J23" s="31">
        <v>0</v>
      </c>
      <c r="K23" s="32">
        <v>11281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 t="s">
        <v>35</v>
      </c>
      <c r="U23" s="35">
        <f t="shared" si="0"/>
        <v>0</v>
      </c>
      <c r="V23" s="36">
        <f t="shared" si="1"/>
        <v>231080</v>
      </c>
    </row>
    <row r="24" spans="1:22" x14ac:dyDescent="0.45">
      <c r="A24" s="37" t="s">
        <v>73</v>
      </c>
      <c r="B24" s="27" t="s">
        <v>74</v>
      </c>
      <c r="C24" s="28" t="s">
        <v>75</v>
      </c>
      <c r="D24" s="28">
        <v>2023</v>
      </c>
      <c r="E24" s="29" t="s">
        <v>42</v>
      </c>
      <c r="F24" s="30">
        <v>0</v>
      </c>
      <c r="G24" s="30">
        <v>0</v>
      </c>
      <c r="H24" s="30">
        <v>101468</v>
      </c>
      <c r="I24" s="30">
        <v>43157</v>
      </c>
      <c r="J24" s="31">
        <v>0</v>
      </c>
      <c r="K24" s="32">
        <v>7231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151856</v>
      </c>
    </row>
    <row r="25" spans="1:22" x14ac:dyDescent="0.45">
      <c r="A25" s="37" t="s">
        <v>76</v>
      </c>
      <c r="B25" s="27" t="s">
        <v>77</v>
      </c>
      <c r="C25" s="28" t="s">
        <v>78</v>
      </c>
      <c r="D25" s="28">
        <v>2023</v>
      </c>
      <c r="E25" s="29" t="s">
        <v>34</v>
      </c>
      <c r="F25" s="30">
        <v>0</v>
      </c>
      <c r="G25" s="30">
        <v>0</v>
      </c>
      <c r="H25" s="30">
        <v>83365</v>
      </c>
      <c r="I25" s="30">
        <v>27445</v>
      </c>
      <c r="J25" s="31">
        <v>0</v>
      </c>
      <c r="K25" s="32">
        <v>5020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115830</v>
      </c>
    </row>
    <row r="26" spans="1:22" x14ac:dyDescent="0.45">
      <c r="A26" s="37" t="s">
        <v>38</v>
      </c>
      <c r="B26" s="27" t="s">
        <v>79</v>
      </c>
      <c r="C26" s="28" t="s">
        <v>80</v>
      </c>
      <c r="D26" s="28">
        <v>2023</v>
      </c>
      <c r="E26" s="29" t="s">
        <v>17</v>
      </c>
      <c r="F26" s="30">
        <v>0</v>
      </c>
      <c r="G26" s="30">
        <v>0</v>
      </c>
      <c r="H26" s="30">
        <v>0</v>
      </c>
      <c r="I26" s="30">
        <v>0</v>
      </c>
      <c r="J26" s="31">
        <v>384500</v>
      </c>
      <c r="K26" s="32">
        <v>19214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403714</v>
      </c>
    </row>
    <row r="27" spans="1:22" x14ac:dyDescent="0.45">
      <c r="A27" s="37" t="s">
        <v>38</v>
      </c>
      <c r="B27" s="27" t="s">
        <v>81</v>
      </c>
      <c r="C27" s="28" t="s">
        <v>82</v>
      </c>
      <c r="D27" s="28">
        <v>2023</v>
      </c>
      <c r="E27" s="29" t="s">
        <v>42</v>
      </c>
      <c r="F27" s="30">
        <v>0</v>
      </c>
      <c r="G27" s="30">
        <v>0</v>
      </c>
      <c r="H27" s="30">
        <v>237590</v>
      </c>
      <c r="I27" s="30">
        <v>71861</v>
      </c>
      <c r="J27" s="31">
        <v>0</v>
      </c>
      <c r="K27" s="32">
        <v>15418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 t="s">
        <v>35</v>
      </c>
      <c r="U27" s="35">
        <f t="shared" si="0"/>
        <v>0</v>
      </c>
      <c r="V27" s="36">
        <f t="shared" si="1"/>
        <v>324869</v>
      </c>
    </row>
    <row r="28" spans="1:22" x14ac:dyDescent="0.45">
      <c r="A28" s="37" t="s">
        <v>31</v>
      </c>
      <c r="B28" s="27" t="s">
        <v>83</v>
      </c>
      <c r="C28" s="28" t="s">
        <v>84</v>
      </c>
      <c r="D28" s="28">
        <v>2023</v>
      </c>
      <c r="E28" s="29" t="s">
        <v>34</v>
      </c>
      <c r="F28" s="30">
        <v>758544</v>
      </c>
      <c r="G28" s="30">
        <v>0</v>
      </c>
      <c r="H28" s="30">
        <v>0</v>
      </c>
      <c r="I28" s="30">
        <v>36369</v>
      </c>
      <c r="J28" s="31">
        <v>0</v>
      </c>
      <c r="K28" s="32">
        <v>23809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 t="s">
        <v>35</v>
      </c>
      <c r="U28" s="35">
        <f t="shared" si="0"/>
        <v>0</v>
      </c>
      <c r="V28" s="36">
        <f t="shared" si="1"/>
        <v>818722</v>
      </c>
    </row>
    <row r="29" spans="1:22" x14ac:dyDescent="0.45">
      <c r="A29" s="37" t="s">
        <v>38</v>
      </c>
      <c r="B29" s="27" t="s">
        <v>85</v>
      </c>
      <c r="C29" s="28" t="s">
        <v>86</v>
      </c>
      <c r="D29" s="28">
        <v>2023</v>
      </c>
      <c r="E29" s="29" t="s">
        <v>42</v>
      </c>
      <c r="F29" s="30">
        <v>49476</v>
      </c>
      <c r="G29" s="30">
        <v>0</v>
      </c>
      <c r="H29" s="30">
        <v>50000</v>
      </c>
      <c r="I29" s="30">
        <v>18100</v>
      </c>
      <c r="J29" s="31">
        <v>0</v>
      </c>
      <c r="K29" s="32">
        <v>5710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 t="s">
        <v>35</v>
      </c>
      <c r="U29" s="35">
        <f t="shared" si="0"/>
        <v>0</v>
      </c>
      <c r="V29" s="36">
        <f t="shared" si="1"/>
        <v>123286</v>
      </c>
    </row>
    <row r="30" spans="1:22" x14ac:dyDescent="0.45">
      <c r="A30" s="37" t="s">
        <v>76</v>
      </c>
      <c r="B30" s="27" t="s">
        <v>87</v>
      </c>
      <c r="C30" s="28" t="s">
        <v>88</v>
      </c>
      <c r="D30" s="28">
        <v>2023</v>
      </c>
      <c r="E30" s="29" t="s">
        <v>34</v>
      </c>
      <c r="F30" s="30">
        <v>0</v>
      </c>
      <c r="G30" s="30">
        <v>0</v>
      </c>
      <c r="H30" s="30">
        <v>188323</v>
      </c>
      <c r="I30" s="30">
        <v>0</v>
      </c>
      <c r="J30" s="31">
        <v>0</v>
      </c>
      <c r="K30" s="32">
        <v>9416</v>
      </c>
      <c r="L30" s="33" t="s">
        <v>35</v>
      </c>
      <c r="M30" s="34"/>
      <c r="N30" s="34"/>
      <c r="O30" s="34"/>
      <c r="P30" s="34"/>
      <c r="Q30" s="34"/>
      <c r="R30" s="34"/>
      <c r="S30" s="34"/>
      <c r="T30" s="34" t="s">
        <v>35</v>
      </c>
      <c r="U30" s="35">
        <f t="shared" si="0"/>
        <v>0</v>
      </c>
      <c r="V30" s="36">
        <f t="shared" si="1"/>
        <v>197739</v>
      </c>
    </row>
    <row r="31" spans="1:22" x14ac:dyDescent="0.45">
      <c r="A31" s="37" t="s">
        <v>73</v>
      </c>
      <c r="B31" s="27" t="s">
        <v>89</v>
      </c>
      <c r="C31" s="28" t="s">
        <v>90</v>
      </c>
      <c r="D31" s="28">
        <v>2023</v>
      </c>
      <c r="E31" s="29" t="s">
        <v>42</v>
      </c>
      <c r="F31" s="30">
        <v>0</v>
      </c>
      <c r="G31" s="30">
        <v>0</v>
      </c>
      <c r="H31" s="30">
        <v>66379</v>
      </c>
      <c r="I31" s="30">
        <v>34195</v>
      </c>
      <c r="J31" s="31">
        <v>0</v>
      </c>
      <c r="K31" s="32">
        <v>5028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 t="s">
        <v>35</v>
      </c>
      <c r="U31" s="35">
        <f t="shared" si="0"/>
        <v>0</v>
      </c>
      <c r="V31" s="36">
        <f t="shared" si="1"/>
        <v>105602</v>
      </c>
    </row>
    <row r="32" spans="1:22" x14ac:dyDescent="0.45">
      <c r="A32" s="37" t="s">
        <v>91</v>
      </c>
      <c r="B32" s="27" t="s">
        <v>92</v>
      </c>
      <c r="C32" s="28" t="s">
        <v>93</v>
      </c>
      <c r="D32" s="28">
        <v>2023</v>
      </c>
      <c r="E32" s="29" t="s">
        <v>42</v>
      </c>
      <c r="F32" s="30">
        <v>0</v>
      </c>
      <c r="G32" s="30">
        <v>0</v>
      </c>
      <c r="H32" s="30">
        <v>19500</v>
      </c>
      <c r="I32" s="30">
        <v>16819</v>
      </c>
      <c r="J32" s="31">
        <v>0</v>
      </c>
      <c r="K32" s="32">
        <v>1815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 t="s">
        <v>35</v>
      </c>
      <c r="U32" s="35">
        <f t="shared" si="0"/>
        <v>0</v>
      </c>
      <c r="V32" s="36">
        <f t="shared" si="1"/>
        <v>38134</v>
      </c>
    </row>
    <row r="33" spans="1:22" x14ac:dyDescent="0.45">
      <c r="A33" s="37" t="s">
        <v>31</v>
      </c>
      <c r="B33" s="27" t="s">
        <v>94</v>
      </c>
      <c r="C33" s="28" t="s">
        <v>95</v>
      </c>
      <c r="D33" s="28">
        <v>2023</v>
      </c>
      <c r="E33" s="29" t="s">
        <v>34</v>
      </c>
      <c r="F33" s="30">
        <v>0</v>
      </c>
      <c r="G33" s="30">
        <v>0</v>
      </c>
      <c r="H33" s="30">
        <v>0</v>
      </c>
      <c r="I33" s="30">
        <v>214258</v>
      </c>
      <c r="J33" s="31">
        <v>0</v>
      </c>
      <c r="K33" s="32">
        <v>6650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 t="s">
        <v>35</v>
      </c>
      <c r="U33" s="35">
        <f t="shared" si="0"/>
        <v>0</v>
      </c>
      <c r="V33" s="36">
        <f t="shared" si="1"/>
        <v>220908</v>
      </c>
    </row>
    <row r="34" spans="1:22" x14ac:dyDescent="0.45">
      <c r="A34" s="37" t="s">
        <v>31</v>
      </c>
      <c r="B34" s="27" t="s">
        <v>96</v>
      </c>
      <c r="C34" s="28" t="s">
        <v>97</v>
      </c>
      <c r="D34" s="28">
        <v>2023</v>
      </c>
      <c r="E34" s="29" t="s">
        <v>34</v>
      </c>
      <c r="F34" s="30">
        <v>0</v>
      </c>
      <c r="G34" s="30">
        <v>0</v>
      </c>
      <c r="H34" s="30">
        <v>32681</v>
      </c>
      <c r="I34" s="30">
        <v>636330</v>
      </c>
      <c r="J34" s="31">
        <v>0</v>
      </c>
      <c r="K34" s="32">
        <v>21788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 t="s">
        <v>35</v>
      </c>
      <c r="U34" s="35">
        <f t="shared" si="0"/>
        <v>0</v>
      </c>
      <c r="V34" s="36">
        <f t="shared" si="1"/>
        <v>690799</v>
      </c>
    </row>
    <row r="35" spans="1:22" x14ac:dyDescent="0.45">
      <c r="A35" s="37" t="s">
        <v>31</v>
      </c>
      <c r="B35" s="27" t="s">
        <v>98</v>
      </c>
      <c r="C35" s="28" t="s">
        <v>99</v>
      </c>
      <c r="D35" s="28">
        <v>2023</v>
      </c>
      <c r="E35" s="29" t="s">
        <v>34</v>
      </c>
      <c r="F35" s="30">
        <v>0</v>
      </c>
      <c r="G35" s="30">
        <v>0</v>
      </c>
      <c r="H35" s="30">
        <v>0</v>
      </c>
      <c r="I35" s="30">
        <v>46029</v>
      </c>
      <c r="J35" s="31">
        <v>0</v>
      </c>
      <c r="K35" s="32">
        <v>1428</v>
      </c>
      <c r="L35" s="33" t="s">
        <v>35</v>
      </c>
      <c r="M35" s="34"/>
      <c r="N35" s="34"/>
      <c r="O35" s="34"/>
      <c r="P35" s="34"/>
      <c r="Q35" s="34"/>
      <c r="R35" s="34"/>
      <c r="S35" s="34"/>
      <c r="T35" s="34" t="s">
        <v>35</v>
      </c>
      <c r="U35" s="35">
        <f t="shared" si="0"/>
        <v>0</v>
      </c>
      <c r="V35" s="36">
        <f t="shared" si="1"/>
        <v>47457</v>
      </c>
    </row>
    <row r="36" spans="1:22" x14ac:dyDescent="0.45">
      <c r="A36" s="37" t="s">
        <v>31</v>
      </c>
      <c r="B36" s="27" t="s">
        <v>100</v>
      </c>
      <c r="C36" s="28" t="s">
        <v>101</v>
      </c>
      <c r="D36" s="28">
        <v>2023</v>
      </c>
      <c r="E36" s="29" t="s">
        <v>34</v>
      </c>
      <c r="F36" s="30">
        <v>0</v>
      </c>
      <c r="G36" s="30">
        <v>0</v>
      </c>
      <c r="H36" s="30">
        <v>77254</v>
      </c>
      <c r="I36" s="30">
        <v>347413</v>
      </c>
      <c r="J36" s="31">
        <v>0</v>
      </c>
      <c r="K36" s="32">
        <v>14615</v>
      </c>
      <c r="L36" s="33" t="s">
        <v>35</v>
      </c>
      <c r="M36" s="34"/>
      <c r="N36" s="34"/>
      <c r="O36" s="34"/>
      <c r="P36" s="34"/>
      <c r="Q36" s="34"/>
      <c r="R36" s="34"/>
      <c r="S36" s="34"/>
      <c r="T36" s="34" t="s">
        <v>35</v>
      </c>
      <c r="U36" s="35">
        <f t="shared" si="0"/>
        <v>0</v>
      </c>
      <c r="V36" s="36">
        <f t="shared" si="1"/>
        <v>439282</v>
      </c>
    </row>
    <row r="37" spans="1:22" x14ac:dyDescent="0.45">
      <c r="A37" s="37" t="s">
        <v>31</v>
      </c>
      <c r="B37" s="27" t="s">
        <v>102</v>
      </c>
      <c r="C37" s="28" t="s">
        <v>103</v>
      </c>
      <c r="D37" s="28">
        <v>2023</v>
      </c>
      <c r="E37" s="29" t="s">
        <v>34</v>
      </c>
      <c r="F37" s="30">
        <v>0</v>
      </c>
      <c r="G37" s="30">
        <v>0</v>
      </c>
      <c r="H37" s="30">
        <v>90142</v>
      </c>
      <c r="I37" s="30">
        <v>561334</v>
      </c>
      <c r="J37" s="31">
        <v>0</v>
      </c>
      <c r="K37" s="32">
        <v>22394</v>
      </c>
      <c r="L37" s="33" t="s">
        <v>35</v>
      </c>
      <c r="M37" s="34"/>
      <c r="N37" s="34"/>
      <c r="O37" s="34"/>
      <c r="P37" s="34"/>
      <c r="Q37" s="34"/>
      <c r="R37" s="34"/>
      <c r="S37" s="34"/>
      <c r="T37" s="34" t="s">
        <v>35</v>
      </c>
      <c r="U37" s="35">
        <f t="shared" si="0"/>
        <v>0</v>
      </c>
      <c r="V37" s="36">
        <f t="shared" si="1"/>
        <v>673870</v>
      </c>
    </row>
    <row r="38" spans="1:22" x14ac:dyDescent="0.45">
      <c r="A38" s="37" t="s">
        <v>31</v>
      </c>
      <c r="B38" s="27" t="s">
        <v>104</v>
      </c>
      <c r="C38" s="28" t="s">
        <v>105</v>
      </c>
      <c r="D38" s="28">
        <v>2023</v>
      </c>
      <c r="E38" s="29" t="s">
        <v>34</v>
      </c>
      <c r="F38" s="30">
        <v>0</v>
      </c>
      <c r="G38" s="30">
        <v>0</v>
      </c>
      <c r="H38" s="30">
        <v>36490</v>
      </c>
      <c r="I38" s="30">
        <v>139549</v>
      </c>
      <c r="J38" s="31">
        <v>0</v>
      </c>
      <c r="K38" s="32">
        <v>6199</v>
      </c>
      <c r="L38" s="33" t="s">
        <v>35</v>
      </c>
      <c r="M38" s="34"/>
      <c r="N38" s="34"/>
      <c r="O38" s="34"/>
      <c r="P38" s="34"/>
      <c r="Q38" s="34"/>
      <c r="R38" s="34"/>
      <c r="S38" s="34"/>
      <c r="T38" s="34" t="s">
        <v>35</v>
      </c>
      <c r="U38" s="35">
        <f t="shared" si="0"/>
        <v>0</v>
      </c>
      <c r="V38" s="36">
        <f t="shared" si="1"/>
        <v>182238</v>
      </c>
    </row>
    <row r="39" spans="1:22" x14ac:dyDescent="0.45">
      <c r="A39" s="37" t="s">
        <v>38</v>
      </c>
      <c r="B39" s="27" t="s">
        <v>106</v>
      </c>
      <c r="C39" s="28" t="s">
        <v>107</v>
      </c>
      <c r="D39" s="28">
        <v>2023</v>
      </c>
      <c r="E39" s="29" t="s">
        <v>34</v>
      </c>
      <c r="F39" s="30">
        <v>0</v>
      </c>
      <c r="G39" s="30">
        <v>892392</v>
      </c>
      <c r="H39" s="30">
        <v>894311</v>
      </c>
      <c r="I39" s="30">
        <v>0</v>
      </c>
      <c r="J39" s="31">
        <v>0</v>
      </c>
      <c r="K39" s="32">
        <v>70782</v>
      </c>
      <c r="L39" s="33" t="s">
        <v>61</v>
      </c>
      <c r="M39" s="34">
        <v>4</v>
      </c>
      <c r="N39" s="34">
        <v>9</v>
      </c>
      <c r="O39" s="34">
        <v>10</v>
      </c>
      <c r="P39" s="34">
        <v>20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43</v>
      </c>
      <c r="V39" s="36">
        <f t="shared" si="1"/>
        <v>1857485</v>
      </c>
    </row>
    <row r="40" spans="1:22" x14ac:dyDescent="0.45">
      <c r="A40" s="37" t="s">
        <v>31</v>
      </c>
      <c r="B40" s="27" t="s">
        <v>108</v>
      </c>
      <c r="C40" s="28" t="s">
        <v>109</v>
      </c>
      <c r="D40" s="28">
        <v>2023</v>
      </c>
      <c r="E40" s="29" t="s">
        <v>34</v>
      </c>
      <c r="F40" s="30">
        <v>0</v>
      </c>
      <c r="G40" s="30">
        <v>5681508</v>
      </c>
      <c r="H40" s="30">
        <v>1292375</v>
      </c>
      <c r="I40" s="30">
        <v>0</v>
      </c>
      <c r="J40" s="31">
        <v>0</v>
      </c>
      <c r="K40" s="32">
        <v>227515</v>
      </c>
      <c r="L40" s="33" t="s">
        <v>61</v>
      </c>
      <c r="M40" s="34">
        <v>0</v>
      </c>
      <c r="N40" s="34">
        <v>120</v>
      </c>
      <c r="O40" s="34">
        <v>169</v>
      </c>
      <c r="P40" s="34">
        <v>2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291</v>
      </c>
      <c r="V40" s="36">
        <f t="shared" si="1"/>
        <v>7201398</v>
      </c>
    </row>
    <row r="41" spans="1:22" x14ac:dyDescent="0.45">
      <c r="A41" s="37" t="s">
        <v>31</v>
      </c>
      <c r="B41" s="27" t="s">
        <v>110</v>
      </c>
      <c r="C41" s="28" t="s">
        <v>111</v>
      </c>
      <c r="D41" s="28">
        <v>2023</v>
      </c>
      <c r="E41" s="29" t="s">
        <v>34</v>
      </c>
      <c r="F41" s="30">
        <v>0</v>
      </c>
      <c r="G41" s="30">
        <v>0</v>
      </c>
      <c r="H41" s="30">
        <v>68992</v>
      </c>
      <c r="I41" s="30">
        <v>104088</v>
      </c>
      <c r="J41" s="31">
        <v>0</v>
      </c>
      <c r="K41" s="32">
        <v>10450</v>
      </c>
      <c r="L41" s="33" t="s">
        <v>35</v>
      </c>
      <c r="M41" s="34"/>
      <c r="N41" s="34"/>
      <c r="O41" s="34"/>
      <c r="P41" s="34"/>
      <c r="Q41" s="34"/>
      <c r="R41" s="34"/>
      <c r="S41" s="34"/>
      <c r="T41" s="34" t="s">
        <v>35</v>
      </c>
      <c r="U41" s="35">
        <f t="shared" si="0"/>
        <v>0</v>
      </c>
      <c r="V41" s="36">
        <f t="shared" si="1"/>
        <v>183530</v>
      </c>
    </row>
    <row r="42" spans="1:22" x14ac:dyDescent="0.45">
      <c r="A42" s="37" t="s">
        <v>31</v>
      </c>
      <c r="B42" s="27" t="s">
        <v>112</v>
      </c>
      <c r="C42" s="28" t="s">
        <v>113</v>
      </c>
      <c r="D42" s="28">
        <v>2023</v>
      </c>
      <c r="E42" s="29" t="s">
        <v>34</v>
      </c>
      <c r="F42" s="30">
        <v>0</v>
      </c>
      <c r="G42" s="30">
        <v>0</v>
      </c>
      <c r="H42" s="30">
        <v>368059</v>
      </c>
      <c r="I42" s="30">
        <v>0</v>
      </c>
      <c r="J42" s="31">
        <v>0</v>
      </c>
      <c r="K42" s="32">
        <v>25764</v>
      </c>
      <c r="L42" s="33" t="s">
        <v>35</v>
      </c>
      <c r="M42" s="34"/>
      <c r="N42" s="34"/>
      <c r="O42" s="34"/>
      <c r="P42" s="34"/>
      <c r="Q42" s="34"/>
      <c r="R42" s="34"/>
      <c r="S42" s="34"/>
      <c r="T42" s="34" t="s">
        <v>35</v>
      </c>
      <c r="U42" s="35">
        <f t="shared" si="0"/>
        <v>0</v>
      </c>
      <c r="V42" s="36">
        <f t="shared" si="1"/>
        <v>393823</v>
      </c>
    </row>
    <row r="43" spans="1:22" x14ac:dyDescent="0.45">
      <c r="A43" s="37" t="s">
        <v>38</v>
      </c>
      <c r="B43" s="27" t="s">
        <v>114</v>
      </c>
      <c r="C43" s="28" t="s">
        <v>115</v>
      </c>
      <c r="D43" s="28">
        <v>2023</v>
      </c>
      <c r="E43" s="29" t="s">
        <v>34</v>
      </c>
      <c r="F43" s="30">
        <v>0</v>
      </c>
      <c r="G43" s="30">
        <v>1093020</v>
      </c>
      <c r="H43" s="30">
        <v>416851</v>
      </c>
      <c r="I43" s="30">
        <v>0</v>
      </c>
      <c r="J43" s="31">
        <v>0</v>
      </c>
      <c r="K43" s="32">
        <v>77692</v>
      </c>
      <c r="L43" s="33" t="s">
        <v>61</v>
      </c>
      <c r="M43" s="34">
        <v>1</v>
      </c>
      <c r="N43" s="34">
        <v>23</v>
      </c>
      <c r="O43" s="34">
        <v>10</v>
      </c>
      <c r="P43" s="34">
        <v>19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53</v>
      </c>
      <c r="V43" s="36">
        <f t="shared" si="1"/>
        <v>1587563</v>
      </c>
    </row>
    <row r="44" spans="1:22" x14ac:dyDescent="0.45">
      <c r="A44" s="37" t="s">
        <v>31</v>
      </c>
      <c r="B44" s="27" t="s">
        <v>116</v>
      </c>
      <c r="C44" s="28" t="s">
        <v>117</v>
      </c>
      <c r="D44" s="28">
        <v>2023</v>
      </c>
      <c r="E44" s="29" t="s">
        <v>34</v>
      </c>
      <c r="F44" s="30">
        <v>0</v>
      </c>
      <c r="G44" s="30">
        <v>0</v>
      </c>
      <c r="H44" s="30">
        <v>61955</v>
      </c>
      <c r="I44" s="30">
        <v>49214</v>
      </c>
      <c r="J44" s="31">
        <v>0</v>
      </c>
      <c r="K44" s="32">
        <v>6650</v>
      </c>
      <c r="L44" s="33" t="s">
        <v>35</v>
      </c>
      <c r="M44" s="34"/>
      <c r="N44" s="34"/>
      <c r="O44" s="34"/>
      <c r="P44" s="34"/>
      <c r="Q44" s="34"/>
      <c r="R44" s="34"/>
      <c r="S44" s="34"/>
      <c r="T44" s="34" t="s">
        <v>35</v>
      </c>
      <c r="U44" s="35">
        <f t="shared" si="0"/>
        <v>0</v>
      </c>
      <c r="V44" s="36">
        <f t="shared" si="1"/>
        <v>117819</v>
      </c>
    </row>
    <row r="45" spans="1:22" x14ac:dyDescent="0.45">
      <c r="A45" s="37" t="s">
        <v>38</v>
      </c>
      <c r="B45" s="27" t="s">
        <v>118</v>
      </c>
      <c r="C45" s="28" t="s">
        <v>119</v>
      </c>
      <c r="D45" s="28">
        <v>2023</v>
      </c>
      <c r="E45" s="29" t="s">
        <v>120</v>
      </c>
      <c r="F45" s="30">
        <v>0</v>
      </c>
      <c r="G45" s="30">
        <v>0</v>
      </c>
      <c r="H45" s="30">
        <v>1872500</v>
      </c>
      <c r="I45" s="30">
        <v>0</v>
      </c>
      <c r="J45" s="31">
        <v>0</v>
      </c>
      <c r="K45" s="32">
        <v>0</v>
      </c>
      <c r="L45" s="33" t="s">
        <v>35</v>
      </c>
      <c r="M45" s="34"/>
      <c r="N45" s="34"/>
      <c r="O45" s="34"/>
      <c r="P45" s="34"/>
      <c r="Q45" s="34"/>
      <c r="R45" s="34"/>
      <c r="S45" s="34"/>
      <c r="T45" s="34" t="s">
        <v>35</v>
      </c>
      <c r="U45" s="35">
        <f t="shared" si="0"/>
        <v>0</v>
      </c>
      <c r="V45" s="36">
        <f t="shared" si="1"/>
        <v>1872500</v>
      </c>
    </row>
    <row r="46" spans="1:22" x14ac:dyDescent="0.45">
      <c r="A46" s="37" t="s">
        <v>31</v>
      </c>
      <c r="B46" s="27" t="s">
        <v>121</v>
      </c>
      <c r="C46" s="28" t="s">
        <v>122</v>
      </c>
      <c r="D46" s="28">
        <v>2023</v>
      </c>
      <c r="E46" s="29" t="s">
        <v>34</v>
      </c>
      <c r="F46" s="30">
        <v>0</v>
      </c>
      <c r="G46" s="30">
        <v>0</v>
      </c>
      <c r="H46" s="30">
        <v>251761</v>
      </c>
      <c r="I46" s="30">
        <v>0</v>
      </c>
      <c r="J46" s="31">
        <v>0</v>
      </c>
      <c r="K46" s="32">
        <v>13536</v>
      </c>
      <c r="L46" s="33" t="s">
        <v>35</v>
      </c>
      <c r="M46" s="34"/>
      <c r="N46" s="34"/>
      <c r="O46" s="34"/>
      <c r="P46" s="34"/>
      <c r="Q46" s="34"/>
      <c r="R46" s="34"/>
      <c r="S46" s="34"/>
      <c r="T46" s="34" t="s">
        <v>35</v>
      </c>
      <c r="U46" s="35">
        <f t="shared" si="0"/>
        <v>0</v>
      </c>
      <c r="V46" s="36">
        <f t="shared" si="1"/>
        <v>265297</v>
      </c>
    </row>
    <row r="47" spans="1:22" x14ac:dyDescent="0.45">
      <c r="A47" s="37" t="s">
        <v>31</v>
      </c>
      <c r="B47" s="27" t="s">
        <v>123</v>
      </c>
      <c r="C47" s="28" t="s">
        <v>124</v>
      </c>
      <c r="D47" s="28">
        <v>2023</v>
      </c>
      <c r="E47" s="29" t="s">
        <v>34</v>
      </c>
      <c r="F47" s="30">
        <v>0</v>
      </c>
      <c r="G47" s="30">
        <v>0</v>
      </c>
      <c r="H47" s="30">
        <v>527593</v>
      </c>
      <c r="I47" s="30">
        <v>3408821</v>
      </c>
      <c r="J47" s="31">
        <v>0</v>
      </c>
      <c r="K47" s="32">
        <v>141398</v>
      </c>
      <c r="L47" s="33" t="s">
        <v>35</v>
      </c>
      <c r="M47" s="34"/>
      <c r="N47" s="34"/>
      <c r="O47" s="34"/>
      <c r="P47" s="34"/>
      <c r="Q47" s="34"/>
      <c r="R47" s="34"/>
      <c r="S47" s="34"/>
      <c r="T47" s="34" t="s">
        <v>35</v>
      </c>
      <c r="U47" s="35">
        <f t="shared" si="0"/>
        <v>0</v>
      </c>
      <c r="V47" s="36">
        <f t="shared" si="1"/>
        <v>4077812</v>
      </c>
    </row>
    <row r="48" spans="1:22" x14ac:dyDescent="0.45">
      <c r="A48" s="37" t="s">
        <v>38</v>
      </c>
      <c r="B48" s="27" t="s">
        <v>125</v>
      </c>
      <c r="C48" s="28" t="s">
        <v>126</v>
      </c>
      <c r="D48" s="28">
        <v>2023</v>
      </c>
      <c r="E48" s="29" t="s">
        <v>34</v>
      </c>
      <c r="F48" s="30">
        <v>0</v>
      </c>
      <c r="G48" s="30">
        <v>258588</v>
      </c>
      <c r="H48" s="30">
        <v>131152</v>
      </c>
      <c r="I48" s="30">
        <v>0</v>
      </c>
      <c r="J48" s="31">
        <v>0</v>
      </c>
      <c r="K48" s="32">
        <v>17500</v>
      </c>
      <c r="L48" s="33" t="s">
        <v>61</v>
      </c>
      <c r="M48" s="34">
        <v>0</v>
      </c>
      <c r="N48" s="34">
        <v>1</v>
      </c>
      <c r="O48" s="34">
        <v>3</v>
      </c>
      <c r="P48" s="34">
        <v>5</v>
      </c>
      <c r="Q48" s="34">
        <v>2</v>
      </c>
      <c r="R48" s="34">
        <v>0</v>
      </c>
      <c r="S48" s="34">
        <v>0</v>
      </c>
      <c r="T48" s="34">
        <v>0</v>
      </c>
      <c r="U48" s="35">
        <f t="shared" si="0"/>
        <v>11</v>
      </c>
      <c r="V48" s="36">
        <f t="shared" si="1"/>
        <v>407240</v>
      </c>
    </row>
    <row r="49" spans="1:22" x14ac:dyDescent="0.45">
      <c r="A49" s="37" t="s">
        <v>31</v>
      </c>
      <c r="B49" s="27" t="s">
        <v>127</v>
      </c>
      <c r="C49" s="28" t="s">
        <v>128</v>
      </c>
      <c r="D49" s="28">
        <v>2023</v>
      </c>
      <c r="E49" s="29" t="s">
        <v>34</v>
      </c>
      <c r="F49" s="30">
        <v>0</v>
      </c>
      <c r="G49" s="30">
        <v>0</v>
      </c>
      <c r="H49" s="30">
        <v>110650</v>
      </c>
      <c r="I49" s="30">
        <v>0</v>
      </c>
      <c r="J49" s="31">
        <v>0</v>
      </c>
      <c r="K49" s="32">
        <v>5532</v>
      </c>
      <c r="L49" s="33" t="s">
        <v>35</v>
      </c>
      <c r="M49" s="34"/>
      <c r="N49" s="34"/>
      <c r="O49" s="34"/>
      <c r="P49" s="34"/>
      <c r="Q49" s="34"/>
      <c r="R49" s="34"/>
      <c r="S49" s="34"/>
      <c r="T49" s="34" t="s">
        <v>35</v>
      </c>
      <c r="U49" s="35">
        <f t="shared" si="0"/>
        <v>0</v>
      </c>
      <c r="V49" s="36">
        <f t="shared" si="1"/>
        <v>116182</v>
      </c>
    </row>
    <row r="50" spans="1:22" x14ac:dyDescent="0.45">
      <c r="A50" s="37" t="s">
        <v>38</v>
      </c>
      <c r="B50" s="27" t="s">
        <v>129</v>
      </c>
      <c r="C50" s="28" t="s">
        <v>130</v>
      </c>
      <c r="D50" s="28">
        <v>2023</v>
      </c>
      <c r="E50" s="29" t="s">
        <v>34</v>
      </c>
      <c r="F50" s="30">
        <v>0</v>
      </c>
      <c r="G50" s="30">
        <v>972048</v>
      </c>
      <c r="H50" s="30">
        <v>322615</v>
      </c>
      <c r="I50" s="30">
        <v>0</v>
      </c>
      <c r="J50" s="31">
        <v>0</v>
      </c>
      <c r="K50" s="32">
        <v>45627</v>
      </c>
      <c r="L50" s="33" t="s">
        <v>61</v>
      </c>
      <c r="M50" s="34">
        <v>5</v>
      </c>
      <c r="N50" s="34">
        <v>28</v>
      </c>
      <c r="O50" s="34">
        <v>15</v>
      </c>
      <c r="P50" s="34">
        <v>3</v>
      </c>
      <c r="Q50" s="34">
        <v>0</v>
      </c>
      <c r="R50" s="34">
        <v>0</v>
      </c>
      <c r="S50" s="34">
        <v>0</v>
      </c>
      <c r="T50" s="34">
        <v>0</v>
      </c>
      <c r="U50" s="35">
        <f t="shared" si="0"/>
        <v>51</v>
      </c>
      <c r="V50" s="36">
        <f t="shared" si="1"/>
        <v>1340290</v>
      </c>
    </row>
    <row r="51" spans="1:22" x14ac:dyDescent="0.45">
      <c r="A51" s="37" t="s">
        <v>31</v>
      </c>
      <c r="B51" s="27" t="s">
        <v>131</v>
      </c>
      <c r="C51" s="28" t="s">
        <v>132</v>
      </c>
      <c r="D51" s="28">
        <v>2023</v>
      </c>
      <c r="E51" s="29" t="s">
        <v>34</v>
      </c>
      <c r="F51" s="30">
        <v>0</v>
      </c>
      <c r="G51" s="30">
        <v>0</v>
      </c>
      <c r="H51" s="30">
        <v>278772</v>
      </c>
      <c r="I51" s="30">
        <v>1257898</v>
      </c>
      <c r="J51" s="31">
        <v>0</v>
      </c>
      <c r="K51" s="32">
        <v>72633</v>
      </c>
      <c r="L51" s="33" t="s">
        <v>35</v>
      </c>
      <c r="M51" s="34"/>
      <c r="N51" s="34"/>
      <c r="O51" s="34"/>
      <c r="P51" s="34"/>
      <c r="Q51" s="34"/>
      <c r="R51" s="34"/>
      <c r="S51" s="34"/>
      <c r="T51" s="34" t="s">
        <v>35</v>
      </c>
      <c r="U51" s="35">
        <f t="shared" si="0"/>
        <v>0</v>
      </c>
      <c r="V51" s="36">
        <f t="shared" si="1"/>
        <v>1609303</v>
      </c>
    </row>
    <row r="52" spans="1:22" x14ac:dyDescent="0.45">
      <c r="A52" s="37" t="s">
        <v>31</v>
      </c>
      <c r="B52" s="27" t="s">
        <v>133</v>
      </c>
      <c r="C52" s="28" t="s">
        <v>134</v>
      </c>
      <c r="D52" s="28">
        <v>2023</v>
      </c>
      <c r="E52" s="29" t="s">
        <v>34</v>
      </c>
      <c r="F52" s="30">
        <v>0</v>
      </c>
      <c r="G52" s="30">
        <v>0</v>
      </c>
      <c r="H52" s="30">
        <v>194316</v>
      </c>
      <c r="I52" s="30">
        <v>0</v>
      </c>
      <c r="J52" s="31">
        <v>0</v>
      </c>
      <c r="K52" s="32">
        <v>13341</v>
      </c>
      <c r="L52" s="33" t="s">
        <v>35</v>
      </c>
      <c r="M52" s="34"/>
      <c r="N52" s="34"/>
      <c r="O52" s="34"/>
      <c r="P52" s="34"/>
      <c r="Q52" s="34"/>
      <c r="R52" s="34"/>
      <c r="S52" s="34"/>
      <c r="T52" s="34" t="s">
        <v>35</v>
      </c>
      <c r="U52" s="35">
        <f t="shared" si="0"/>
        <v>0</v>
      </c>
      <c r="V52" s="36">
        <f t="shared" si="1"/>
        <v>207657</v>
      </c>
    </row>
    <row r="53" spans="1:22" x14ac:dyDescent="0.45">
      <c r="A53" s="37" t="s">
        <v>38</v>
      </c>
      <c r="B53" s="27" t="s">
        <v>135</v>
      </c>
      <c r="C53" s="28" t="s">
        <v>136</v>
      </c>
      <c r="D53" s="28">
        <v>2023</v>
      </c>
      <c r="E53" s="29" t="s">
        <v>137</v>
      </c>
      <c r="F53" s="30">
        <v>0</v>
      </c>
      <c r="G53" s="30">
        <v>139680</v>
      </c>
      <c r="H53" s="30">
        <v>195072</v>
      </c>
      <c r="I53" s="30">
        <v>44000</v>
      </c>
      <c r="J53" s="31">
        <v>0</v>
      </c>
      <c r="K53" s="32">
        <v>17512</v>
      </c>
      <c r="L53" s="33" t="s">
        <v>61</v>
      </c>
      <c r="M53" s="34">
        <v>0</v>
      </c>
      <c r="N53" s="34">
        <v>0</v>
      </c>
      <c r="O53" s="34">
        <v>0</v>
      </c>
      <c r="P53" s="34">
        <v>6</v>
      </c>
      <c r="Q53" s="34">
        <v>0</v>
      </c>
      <c r="R53" s="34">
        <v>0</v>
      </c>
      <c r="S53" s="34">
        <v>0</v>
      </c>
      <c r="T53" s="34">
        <v>0</v>
      </c>
      <c r="U53" s="35">
        <f t="shared" si="0"/>
        <v>6</v>
      </c>
      <c r="V53" s="36">
        <f t="shared" si="1"/>
        <v>396264</v>
      </c>
    </row>
    <row r="54" spans="1:22" x14ac:dyDescent="0.45">
      <c r="A54" s="37" t="s">
        <v>31</v>
      </c>
      <c r="B54" s="27" t="s">
        <v>138</v>
      </c>
      <c r="C54" s="28" t="s">
        <v>139</v>
      </c>
      <c r="D54" s="28">
        <v>2023</v>
      </c>
      <c r="E54" s="29" t="s">
        <v>34</v>
      </c>
      <c r="F54" s="30">
        <v>0</v>
      </c>
      <c r="G54" s="30">
        <v>0</v>
      </c>
      <c r="H54" s="30">
        <v>192603</v>
      </c>
      <c r="I54" s="30">
        <v>335538</v>
      </c>
      <c r="J54" s="31">
        <v>0</v>
      </c>
      <c r="K54" s="32">
        <v>24265</v>
      </c>
      <c r="L54" s="33" t="s">
        <v>35</v>
      </c>
      <c r="M54" s="34"/>
      <c r="N54" s="34"/>
      <c r="O54" s="34"/>
      <c r="P54" s="34"/>
      <c r="Q54" s="34"/>
      <c r="R54" s="34"/>
      <c r="S54" s="34"/>
      <c r="T54" s="34" t="s">
        <v>35</v>
      </c>
      <c r="U54" s="35">
        <f t="shared" si="0"/>
        <v>0</v>
      </c>
      <c r="V54" s="36">
        <f t="shared" si="1"/>
        <v>552406</v>
      </c>
    </row>
    <row r="55" spans="1:22" x14ac:dyDescent="0.45">
      <c r="A55" s="37" t="s">
        <v>38</v>
      </c>
      <c r="B55" s="27" t="s">
        <v>140</v>
      </c>
      <c r="C55" s="28" t="s">
        <v>141</v>
      </c>
      <c r="D55" s="28">
        <v>2023</v>
      </c>
      <c r="E55" s="29" t="s">
        <v>137</v>
      </c>
      <c r="F55" s="30">
        <v>0</v>
      </c>
      <c r="G55" s="30">
        <v>215460</v>
      </c>
      <c r="H55" s="30">
        <v>96730</v>
      </c>
      <c r="I55" s="30">
        <v>12930</v>
      </c>
      <c r="J55" s="31">
        <v>0</v>
      </c>
      <c r="K55" s="32">
        <v>14486</v>
      </c>
      <c r="L55" s="33" t="s">
        <v>61</v>
      </c>
      <c r="M55" s="34">
        <v>0</v>
      </c>
      <c r="N55" s="34">
        <v>0</v>
      </c>
      <c r="O55" s="34">
        <v>5</v>
      </c>
      <c r="P55" s="34">
        <v>5</v>
      </c>
      <c r="Q55" s="34">
        <v>0</v>
      </c>
      <c r="R55" s="34">
        <v>0</v>
      </c>
      <c r="S55" s="34">
        <v>0</v>
      </c>
      <c r="T55" s="34">
        <v>0</v>
      </c>
      <c r="U55" s="35">
        <f t="shared" si="0"/>
        <v>10</v>
      </c>
      <c r="V55" s="36">
        <f t="shared" si="1"/>
        <v>339606</v>
      </c>
    </row>
    <row r="56" spans="1:22" x14ac:dyDescent="0.45">
      <c r="A56" s="37" t="s">
        <v>38</v>
      </c>
      <c r="B56" s="27" t="s">
        <v>142</v>
      </c>
      <c r="C56" s="28" t="s">
        <v>143</v>
      </c>
      <c r="D56" s="28">
        <v>2023</v>
      </c>
      <c r="E56" s="29" t="s">
        <v>34</v>
      </c>
      <c r="F56" s="30">
        <v>0</v>
      </c>
      <c r="G56" s="30">
        <v>1713720</v>
      </c>
      <c r="H56" s="30">
        <v>424644</v>
      </c>
      <c r="I56" s="30">
        <v>0</v>
      </c>
      <c r="J56" s="31">
        <v>0</v>
      </c>
      <c r="K56" s="32">
        <v>126770</v>
      </c>
      <c r="L56" s="33" t="s">
        <v>61</v>
      </c>
      <c r="M56" s="34">
        <v>0</v>
      </c>
      <c r="N56" s="34">
        <v>6</v>
      </c>
      <c r="O56" s="34">
        <v>37</v>
      </c>
      <c r="P56" s="34">
        <v>40</v>
      </c>
      <c r="Q56" s="34">
        <v>4</v>
      </c>
      <c r="R56" s="34">
        <v>0</v>
      </c>
      <c r="S56" s="34">
        <v>0</v>
      </c>
      <c r="T56" s="34">
        <v>0</v>
      </c>
      <c r="U56" s="35">
        <f t="shared" si="0"/>
        <v>87</v>
      </c>
      <c r="V56" s="36">
        <f t="shared" si="1"/>
        <v>2265134</v>
      </c>
    </row>
    <row r="57" spans="1:22" x14ac:dyDescent="0.45">
      <c r="A57" s="37" t="s">
        <v>38</v>
      </c>
      <c r="B57" s="27" t="s">
        <v>144</v>
      </c>
      <c r="C57" s="28" t="s">
        <v>145</v>
      </c>
      <c r="D57" s="28">
        <v>2023</v>
      </c>
      <c r="E57" s="29" t="s">
        <v>120</v>
      </c>
      <c r="F57" s="30">
        <v>0</v>
      </c>
      <c r="G57" s="30">
        <v>0</v>
      </c>
      <c r="H57" s="30">
        <v>164750</v>
      </c>
      <c r="I57" s="30">
        <v>0</v>
      </c>
      <c r="J57" s="31">
        <v>0</v>
      </c>
      <c r="K57" s="32">
        <v>8250</v>
      </c>
      <c r="L57" s="33" t="s">
        <v>35</v>
      </c>
      <c r="M57" s="34"/>
      <c r="N57" s="34"/>
      <c r="O57" s="34"/>
      <c r="P57" s="34"/>
      <c r="Q57" s="34"/>
      <c r="R57" s="34"/>
      <c r="S57" s="34"/>
      <c r="T57" s="34" t="s">
        <v>35</v>
      </c>
      <c r="U57" s="35">
        <f t="shared" si="0"/>
        <v>0</v>
      </c>
      <c r="V57" s="36">
        <f t="shared" si="1"/>
        <v>173000</v>
      </c>
    </row>
    <row r="58" spans="1:22" x14ac:dyDescent="0.45">
      <c r="A58" s="37" t="s">
        <v>31</v>
      </c>
      <c r="B58" s="27" t="s">
        <v>146</v>
      </c>
      <c r="C58" s="28" t="s">
        <v>147</v>
      </c>
      <c r="D58" s="28">
        <v>2023</v>
      </c>
      <c r="E58" s="29" t="s">
        <v>34</v>
      </c>
      <c r="F58" s="30">
        <v>0</v>
      </c>
      <c r="G58" s="30">
        <v>0</v>
      </c>
      <c r="H58" s="30">
        <v>54665</v>
      </c>
      <c r="I58" s="30">
        <v>0</v>
      </c>
      <c r="J58" s="31">
        <v>0</v>
      </c>
      <c r="K58" s="32">
        <v>2875</v>
      </c>
      <c r="L58" s="33" t="s">
        <v>35</v>
      </c>
      <c r="M58" s="34"/>
      <c r="N58" s="34"/>
      <c r="O58" s="34"/>
      <c r="P58" s="34"/>
      <c r="Q58" s="34"/>
      <c r="R58" s="34"/>
      <c r="S58" s="34"/>
      <c r="T58" s="34" t="s">
        <v>35</v>
      </c>
      <c r="U58" s="35">
        <f t="shared" si="0"/>
        <v>0</v>
      </c>
      <c r="V58" s="36">
        <f t="shared" si="1"/>
        <v>57540</v>
      </c>
    </row>
    <row r="59" spans="1:22" x14ac:dyDescent="0.45">
      <c r="A59" s="37" t="s">
        <v>38</v>
      </c>
      <c r="B59" s="27" t="s">
        <v>148</v>
      </c>
      <c r="C59" s="28" t="s">
        <v>149</v>
      </c>
      <c r="D59" s="28">
        <v>2023</v>
      </c>
      <c r="E59" s="29" t="s">
        <v>137</v>
      </c>
      <c r="F59" s="30">
        <v>0</v>
      </c>
      <c r="G59" s="30">
        <v>162960</v>
      </c>
      <c r="H59" s="30">
        <v>62426</v>
      </c>
      <c r="I59" s="30">
        <v>68670</v>
      </c>
      <c r="J59" s="31">
        <v>0</v>
      </c>
      <c r="K59" s="32">
        <v>28800</v>
      </c>
      <c r="L59" s="33" t="s">
        <v>61</v>
      </c>
      <c r="M59" s="34">
        <v>0</v>
      </c>
      <c r="N59" s="34">
        <v>0</v>
      </c>
      <c r="O59" s="34">
        <v>0</v>
      </c>
      <c r="P59" s="34">
        <v>7</v>
      </c>
      <c r="Q59" s="34">
        <v>0</v>
      </c>
      <c r="R59" s="34">
        <v>0</v>
      </c>
      <c r="S59" s="34">
        <v>0</v>
      </c>
      <c r="T59" s="34">
        <v>0</v>
      </c>
      <c r="U59" s="35">
        <f t="shared" si="0"/>
        <v>7</v>
      </c>
      <c r="V59" s="36">
        <f t="shared" si="1"/>
        <v>322856</v>
      </c>
    </row>
    <row r="60" spans="1:22" x14ac:dyDescent="0.45">
      <c r="A60" s="37" t="s">
        <v>38</v>
      </c>
      <c r="B60" s="27" t="s">
        <v>150</v>
      </c>
      <c r="C60" s="28" t="s">
        <v>151</v>
      </c>
      <c r="D60" s="28">
        <v>2023</v>
      </c>
      <c r="E60" s="29" t="s">
        <v>137</v>
      </c>
      <c r="F60" s="30">
        <v>0</v>
      </c>
      <c r="G60" s="30">
        <v>885648</v>
      </c>
      <c r="H60" s="30">
        <v>757715</v>
      </c>
      <c r="I60" s="30">
        <v>34528</v>
      </c>
      <c r="J60" s="31">
        <v>0</v>
      </c>
      <c r="K60" s="32">
        <v>69815</v>
      </c>
      <c r="L60" s="33" t="s">
        <v>61</v>
      </c>
      <c r="M60" s="34">
        <v>0</v>
      </c>
      <c r="N60" s="34">
        <v>34</v>
      </c>
      <c r="O60" s="34">
        <v>12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5">
        <f t="shared" si="0"/>
        <v>46</v>
      </c>
      <c r="V60" s="36">
        <f t="shared" si="1"/>
        <v>1747706</v>
      </c>
    </row>
    <row r="61" spans="1:22" x14ac:dyDescent="0.45">
      <c r="A61" s="37" t="s">
        <v>38</v>
      </c>
      <c r="B61" s="37" t="s">
        <v>152</v>
      </c>
      <c r="C61" s="38" t="s">
        <v>153</v>
      </c>
      <c r="D61" s="38">
        <v>2023</v>
      </c>
      <c r="E61" s="39" t="s">
        <v>34</v>
      </c>
      <c r="F61" s="40">
        <v>0</v>
      </c>
      <c r="G61" s="40">
        <v>285840</v>
      </c>
      <c r="H61" s="40">
        <v>855955</v>
      </c>
      <c r="I61" s="40">
        <v>0</v>
      </c>
      <c r="J61" s="41">
        <v>0</v>
      </c>
      <c r="K61" s="42">
        <v>52242</v>
      </c>
      <c r="L61" s="43" t="s">
        <v>61</v>
      </c>
      <c r="M61" s="44">
        <v>20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5">
        <f t="shared" si="0"/>
        <v>20</v>
      </c>
      <c r="V61" s="36">
        <f t="shared" si="1"/>
        <v>1194037</v>
      </c>
    </row>
    <row r="62" spans="1:22" x14ac:dyDescent="0.45">
      <c r="A62" s="37" t="s">
        <v>38</v>
      </c>
      <c r="B62" s="37" t="s">
        <v>154</v>
      </c>
      <c r="C62" s="38" t="s">
        <v>155</v>
      </c>
      <c r="D62" s="38">
        <v>2023</v>
      </c>
      <c r="E62" s="39" t="s">
        <v>120</v>
      </c>
      <c r="F62" s="40">
        <v>0</v>
      </c>
      <c r="G62" s="40">
        <v>0</v>
      </c>
      <c r="H62" s="40">
        <v>91608</v>
      </c>
      <c r="I62" s="40">
        <v>0</v>
      </c>
      <c r="J62" s="41">
        <v>0</v>
      </c>
      <c r="K62" s="42">
        <v>4580</v>
      </c>
      <c r="L62" s="43" t="s">
        <v>35</v>
      </c>
      <c r="M62" s="44"/>
      <c r="N62" s="44"/>
      <c r="O62" s="44"/>
      <c r="P62" s="44"/>
      <c r="Q62" s="44"/>
      <c r="R62" s="44"/>
      <c r="S62" s="44"/>
      <c r="T62" s="44" t="s">
        <v>35</v>
      </c>
      <c r="U62" s="45">
        <f t="shared" si="0"/>
        <v>0</v>
      </c>
      <c r="V62" s="36">
        <f t="shared" si="1"/>
        <v>96188</v>
      </c>
    </row>
    <row r="63" spans="1:22" x14ac:dyDescent="0.45">
      <c r="A63" s="37"/>
      <c r="B63" s="37"/>
      <c r="C63" s="38"/>
      <c r="D63" s="38"/>
      <c r="E63" s="39"/>
      <c r="F63" s="40"/>
      <c r="G63" s="41"/>
      <c r="H63" s="41"/>
      <c r="I63" s="41"/>
      <c r="J63" s="41"/>
      <c r="K63" s="42"/>
      <c r="L63" s="43"/>
      <c r="M63" s="44"/>
      <c r="N63" s="44"/>
      <c r="O63" s="44"/>
      <c r="P63" s="44"/>
      <c r="Q63" s="44"/>
      <c r="R63" s="44"/>
      <c r="S63" s="44"/>
      <c r="T63" s="44"/>
      <c r="U63" s="45">
        <f t="shared" si="0"/>
        <v>0</v>
      </c>
      <c r="V63" s="36">
        <f t="shared" si="1"/>
        <v>0</v>
      </c>
    </row>
    <row r="64" spans="1:22" x14ac:dyDescent="0.45">
      <c r="A64" s="27"/>
      <c r="B64" s="27"/>
      <c r="C64" s="28"/>
      <c r="D64" s="28"/>
      <c r="E64" s="29"/>
      <c r="F64" s="30"/>
      <c r="G64" s="31"/>
      <c r="H64" s="31"/>
      <c r="I64" s="31"/>
      <c r="J64" s="31"/>
      <c r="K64" s="32"/>
      <c r="L64" s="33"/>
      <c r="M64" s="34"/>
      <c r="N64" s="34"/>
      <c r="O64" s="34"/>
      <c r="P64" s="34"/>
      <c r="Q64" s="34"/>
      <c r="R64" s="34"/>
      <c r="S64" s="34"/>
      <c r="T64" s="34"/>
      <c r="U64" s="35">
        <f t="shared" si="0"/>
        <v>0</v>
      </c>
      <c r="V64" s="36">
        <f t="shared" si="1"/>
        <v>0</v>
      </c>
    </row>
    <row r="65" spans="1:22" x14ac:dyDescent="0.45">
      <c r="A65" s="27"/>
      <c r="B65" s="27"/>
      <c r="C65" s="28"/>
      <c r="D65" s="28"/>
      <c r="E65" s="29"/>
      <c r="F65" s="30"/>
      <c r="G65" s="31"/>
      <c r="H65" s="31"/>
      <c r="I65" s="31"/>
      <c r="J65" s="31"/>
      <c r="K65" s="32"/>
      <c r="L65" s="33"/>
      <c r="M65" s="34"/>
      <c r="N65" s="34"/>
      <c r="O65" s="34"/>
      <c r="P65" s="34"/>
      <c r="Q65" s="34"/>
      <c r="R65" s="34"/>
      <c r="S65" s="34"/>
      <c r="T65" s="34"/>
      <c r="U65" s="35">
        <f t="shared" si="0"/>
        <v>0</v>
      </c>
      <c r="V65" s="36">
        <f t="shared" si="1"/>
        <v>0</v>
      </c>
    </row>
    <row r="66" spans="1:22" x14ac:dyDescent="0.45">
      <c r="A66" s="27"/>
      <c r="B66" s="27"/>
      <c r="C66" s="28"/>
      <c r="D66" s="28"/>
      <c r="E66" s="29"/>
      <c r="F66" s="30"/>
      <c r="G66" s="31"/>
      <c r="H66" s="31"/>
      <c r="I66" s="31"/>
      <c r="J66" s="31"/>
      <c r="K66" s="32"/>
      <c r="L66" s="33"/>
      <c r="M66" s="34"/>
      <c r="N66" s="34"/>
      <c r="O66" s="34"/>
      <c r="P66" s="34"/>
      <c r="Q66" s="34"/>
      <c r="R66" s="34"/>
      <c r="S66" s="34"/>
      <c r="T66" s="34"/>
      <c r="U66" s="35">
        <f t="shared" si="0"/>
        <v>0</v>
      </c>
      <c r="V66" s="36">
        <f t="shared" si="1"/>
        <v>0</v>
      </c>
    </row>
    <row r="67" spans="1:22" x14ac:dyDescent="0.45">
      <c r="A67" s="27"/>
      <c r="B67" s="27"/>
      <c r="C67" s="28"/>
      <c r="D67" s="28"/>
      <c r="E67" s="29"/>
      <c r="F67" s="30"/>
      <c r="G67" s="31"/>
      <c r="H67" s="31"/>
      <c r="I67" s="31"/>
      <c r="J67" s="31"/>
      <c r="K67" s="32"/>
      <c r="L67" s="33"/>
      <c r="M67" s="34"/>
      <c r="N67" s="34"/>
      <c r="O67" s="34"/>
      <c r="P67" s="34"/>
      <c r="Q67" s="34"/>
      <c r="R67" s="34"/>
      <c r="S67" s="34"/>
      <c r="T67" s="34"/>
      <c r="U67" s="35">
        <f t="shared" si="0"/>
        <v>0</v>
      </c>
      <c r="V67" s="36">
        <f t="shared" si="1"/>
        <v>0</v>
      </c>
    </row>
    <row r="68" spans="1:22" x14ac:dyDescent="0.45">
      <c r="A68" s="27"/>
      <c r="B68" s="27"/>
      <c r="C68" s="28"/>
      <c r="D68" s="28"/>
      <c r="E68" s="29"/>
      <c r="F68" s="30"/>
      <c r="G68" s="31"/>
      <c r="H68" s="31"/>
      <c r="I68" s="31"/>
      <c r="J68" s="31"/>
      <c r="K68" s="32"/>
      <c r="L68" s="33"/>
      <c r="M68" s="34"/>
      <c r="N68" s="34"/>
      <c r="O68" s="34"/>
      <c r="P68" s="34"/>
      <c r="Q68" s="34"/>
      <c r="R68" s="34"/>
      <c r="S68" s="34"/>
      <c r="T68" s="34"/>
      <c r="U68" s="35">
        <f t="shared" si="0"/>
        <v>0</v>
      </c>
      <c r="V68" s="36">
        <f t="shared" si="1"/>
        <v>0</v>
      </c>
    </row>
    <row r="69" spans="1:22" x14ac:dyDescent="0.45">
      <c r="A69" s="27"/>
      <c r="B69" s="27"/>
      <c r="C69" s="28"/>
      <c r="D69" s="28"/>
      <c r="E69" s="29"/>
      <c r="F69" s="30"/>
      <c r="G69" s="31"/>
      <c r="H69" s="31"/>
      <c r="I69" s="31"/>
      <c r="J69" s="31"/>
      <c r="K69" s="32"/>
      <c r="L69" s="33"/>
      <c r="M69" s="34"/>
      <c r="N69" s="34"/>
      <c r="O69" s="34"/>
      <c r="P69" s="34"/>
      <c r="Q69" s="34"/>
      <c r="R69" s="34"/>
      <c r="S69" s="34"/>
      <c r="T69" s="34"/>
      <c r="U69" s="35">
        <f t="shared" si="0"/>
        <v>0</v>
      </c>
      <c r="V69" s="36">
        <f t="shared" si="1"/>
        <v>0</v>
      </c>
    </row>
    <row r="70" spans="1:22" x14ac:dyDescent="0.45">
      <c r="A70" s="27"/>
      <c r="B70" s="27"/>
      <c r="C70" s="28"/>
      <c r="D70" s="28"/>
      <c r="E70" s="29"/>
      <c r="F70" s="30"/>
      <c r="G70" s="31"/>
      <c r="H70" s="31"/>
      <c r="I70" s="31"/>
      <c r="J70" s="31"/>
      <c r="K70" s="32"/>
      <c r="L70" s="33"/>
      <c r="M70" s="34"/>
      <c r="N70" s="34"/>
      <c r="O70" s="34"/>
      <c r="P70" s="34"/>
      <c r="Q70" s="34"/>
      <c r="R70" s="34"/>
      <c r="S70" s="34"/>
      <c r="T70" s="34"/>
      <c r="U70" s="35">
        <f t="shared" si="0"/>
        <v>0</v>
      </c>
      <c r="V70" s="36">
        <f t="shared" si="1"/>
        <v>0</v>
      </c>
    </row>
    <row r="71" spans="1:22" x14ac:dyDescent="0.45">
      <c r="A71" s="27"/>
      <c r="B71" s="27"/>
      <c r="C71" s="28"/>
      <c r="D71" s="28"/>
      <c r="E71" s="29"/>
      <c r="F71" s="30"/>
      <c r="G71" s="31"/>
      <c r="H71" s="31"/>
      <c r="I71" s="31"/>
      <c r="J71" s="31"/>
      <c r="K71" s="32"/>
      <c r="L71" s="33"/>
      <c r="M71" s="34"/>
      <c r="N71" s="34"/>
      <c r="O71" s="34"/>
      <c r="P71" s="34"/>
      <c r="Q71" s="34"/>
      <c r="R71" s="34"/>
      <c r="S71" s="34"/>
      <c r="T71" s="34"/>
      <c r="U71" s="35">
        <f t="shared" ref="U71:U72" si="2">SUM(M71:T71)</f>
        <v>0</v>
      </c>
      <c r="V71" s="36">
        <f t="shared" ref="V71:V72" si="3">SUM(F71:K71)</f>
        <v>0</v>
      </c>
    </row>
    <row r="72" spans="1:22" x14ac:dyDescent="0.45">
      <c r="A72" s="27"/>
      <c r="B72" s="27"/>
      <c r="C72" s="28"/>
      <c r="D72" s="28"/>
      <c r="E72" s="29"/>
      <c r="F72" s="30"/>
      <c r="G72" s="31"/>
      <c r="H72" s="31"/>
      <c r="I72" s="31"/>
      <c r="J72" s="31"/>
      <c r="K72" s="32"/>
      <c r="L72" s="33"/>
      <c r="M72" s="34"/>
      <c r="N72" s="34"/>
      <c r="O72" s="34"/>
      <c r="P72" s="34"/>
      <c r="Q72" s="34"/>
      <c r="R72" s="34"/>
      <c r="S72" s="34"/>
      <c r="T72" s="34"/>
      <c r="U72" s="35">
        <f t="shared" si="2"/>
        <v>0</v>
      </c>
      <c r="V72" s="36">
        <f t="shared" si="3"/>
        <v>0</v>
      </c>
    </row>
  </sheetData>
  <autoFilter ref="A8:V8" xr:uid="{8ABCBDDB-5DF4-4001-A9CD-26239F4285AC}"/>
  <conditionalFormatting sqref="V9:V72">
    <cfRule type="cellIs" dxfId="3" priority="4" operator="lessThan">
      <formula>0</formula>
    </cfRule>
  </conditionalFormatting>
  <conditionalFormatting sqref="V9:V72">
    <cfRule type="expression" dxfId="2" priority="2">
      <formula>#REF!&lt;0</formula>
    </cfRule>
  </conditionalFormatting>
  <conditionalFormatting sqref="D9:D72">
    <cfRule type="expression" dxfId="1" priority="1">
      <formula>OR($D9&gt;2023,AND($D9&lt;2023,$D9&lt;&gt;""))</formula>
    </cfRule>
  </conditionalFormatting>
  <conditionalFormatting sqref="C9:C72">
    <cfRule type="expression" dxfId="0" priority="5">
      <formula>(#REF!&gt;1)</formula>
    </cfRule>
  </conditionalFormatting>
  <dataValidations count="3">
    <dataValidation allowBlank="1" showErrorMessage="1" sqref="A8:V8" xr:uid="{AABA36C3-1550-4AFE-B951-AB4FB51859E8}"/>
    <dataValidation type="list" allowBlank="1" showInputMessage="1" showErrorMessage="1" sqref="L9:L72" xr:uid="{83858563-A7FD-456C-ABD9-43EABB8EB4B2}">
      <formula1>"N/A, FMR, Actual Rent"</formula1>
    </dataValidation>
    <dataValidation type="list" allowBlank="1" showInputMessage="1" showErrorMessage="1" sqref="E9:E72" xr:uid="{3FCD8C89-D28D-458C-874B-D876F7DB8492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2022-06-30T21:51:33Z</dcterms:created>
  <dcterms:modified xsi:type="dcterms:W3CDTF">2022-08-17T21:55:40Z</dcterms:modified>
</cp:coreProperties>
</file>