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VA-500\"/>
    </mc:Choice>
  </mc:AlternateContent>
  <xr:revisionPtr revIDLastSave="0" documentId="13_ncr:1_{035EDC45-683A-4D1E-8B79-69245773B2DB}" xr6:coauthVersionLast="47" xr6:coauthVersionMax="47" xr10:uidLastSave="{00000000-0000-0000-0000-000000000000}"/>
  <bookViews>
    <workbookView xWindow="-108" yWindow="-108" windowWidth="27288" windowHeight="17544" xr2:uid="{0F459150-BB55-4814-BD10-197E10EF3E0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<sst xmlns="http://schemas.openxmlformats.org/spreadsheetml/2006/main" count="56" uniqueCount="46">
  <si>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</si>
  <si>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</si>
  <si>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</si>
  <si>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</si>
  <si>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</si>
  <si>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</si>
  <si>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</si>
  <si>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</si>
  <si>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</si>
  <si>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</si>
  <si>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</si>
  <si>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</si>
  <si>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</si>
  <si>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</si>
  <si>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</si>
  <si>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</si>
  <si>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</si>
  <si>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</si>
  <si>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</si>
  <si>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</si>
  <si>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</si>
  <si>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</si>
  <si>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</si>
  <si>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</si>
  <si>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</si>
  <si>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</si>
  <si>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</si>
  <si>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</si>
  <si>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</si>
  <si>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</si>
  <si>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VA-508</t>
  </si>
  <si>
    <t>Lynchburg Redevelopment &amp; Housing Authority</t>
  </si>
  <si>
    <t>Housing First Lynchburg</t>
  </si>
  <si>
    <t>VA0068L3F082114</t>
  </si>
  <si>
    <t>PH</t>
  </si>
  <si>
    <t>FMR</t>
  </si>
  <si>
    <t/>
  </si>
  <si>
    <t>Richmond</t>
  </si>
  <si>
    <t>Lynchburg CoC</t>
  </si>
  <si>
    <t>Miriam's House, Inc.</t>
  </si>
  <si>
    <t>Community First Rapid ReHousing 2021</t>
  </si>
  <si>
    <t>VA0309L3F082105</t>
  </si>
  <si>
    <t>Magnolia St Supportive Housing 2021</t>
  </si>
  <si>
    <t>VA0310L3F082105</t>
  </si>
  <si>
    <t>Central Virginia Supportive Housing</t>
  </si>
  <si>
    <t>VA0428L3F082100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</si>
</sst>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D580-3B5E-48A8-A4D1-8DBA00ED8AEB}">
  <sheetPr codeName="Sheet357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392642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169128</v>
      </c>
      <c r="H9" s="31">
        <v>62005</v>
      </c>
      <c r="I9" s="31">
        <v>0</v>
      </c>
      <c r="J9" s="31">
        <v>600</v>
      </c>
      <c r="K9" s="32">
        <v>14291</v>
      </c>
      <c r="L9" s="33" t="s">
        <v>35</v>
      </c>
      <c r="M9" s="34">
        <v>0</v>
      </c>
      <c r="N9" s="34">
        <v>0</v>
      </c>
      <c r="O9" s="34">
        <v>12</v>
      </c>
      <c r="P9" s="34">
        <v>6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2" si="0">SUM(M9:T9)</f>
        <v>18</v>
      </c>
      <c r="V9" s="36">
        <f t="shared" ref="V9:V22" si="1">SUM(F9:K9)</f>
        <v>246024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26748</v>
      </c>
      <c r="H10" s="31">
        <v>6012</v>
      </c>
      <c r="I10" s="31">
        <v>0</v>
      </c>
      <c r="J10" s="31">
        <v>0</v>
      </c>
      <c r="K10" s="32">
        <v>2100</v>
      </c>
      <c r="L10" s="33" t="s">
        <v>35</v>
      </c>
      <c r="M10" s="34">
        <v>0</v>
      </c>
      <c r="N10" s="34">
        <v>0</v>
      </c>
      <c r="O10" s="34">
        <v>3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</v>
      </c>
      <c r="V10" s="36">
        <f t="shared" si="1"/>
        <v>34860</v>
      </c>
    </row>
    <row r="11" spans="1:22" x14ac:dyDescent="0.3">
      <c r="A11" s="27" t="s">
        <v>39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0</v>
      </c>
      <c r="H11" s="31">
        <v>41256</v>
      </c>
      <c r="I11" s="31">
        <v>38633</v>
      </c>
      <c r="J11" s="31">
        <v>0</v>
      </c>
      <c r="K11" s="32">
        <v>5408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85297</v>
      </c>
    </row>
    <row r="12" spans="1:22" x14ac:dyDescent="0.3">
      <c r="A12" s="27" t="s">
        <v>39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0</v>
      </c>
      <c r="H12" s="31">
        <v>26461</v>
      </c>
      <c r="I12" s="31">
        <v>0</v>
      </c>
      <c r="J12" s="31">
        <v>0</v>
      </c>
      <c r="K12" s="32">
        <v>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26461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314CD580-3B5E-48A8-A4D1-8DBA00ED8AEB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2649D5F8-2EDA-4631-AAA7-7CCCD9FFE971}">
      <formula1>"N/A, FMR, Actual Rent"</formula1>
    </dataValidation>
    <dataValidation type="list" allowBlank="1" showInputMessage="1" showErrorMessage="1" sqref="E9:E22" xr:uid="{A465B887-6CEB-4CF8-8191-8DE3B8E7E154}">
      <formula1>"PH, TH, Joint TH &amp; PH-RRH, HMIS, SSO, TRA, PRA, SRA, S+C/SRO"</formula1>
    </dataValidation>
    <dataValidation allowBlank="1" showErrorMessage="1" sqref="A8:V8" xr:uid="{3EF7C925-5E0B-48FE-BE41-2C70116D343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2022-05-30T18:25:37Z</dcterms:created>
  <dcterms:modified xsi:type="dcterms:W3CDTF">2022-06-06T20:35:38Z</dcterms:modified>
</cp:coreProperties>
</file>