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VA-500\"/>
    </mc:Choice>
  </mc:AlternateContent>
  <xr:revisionPtr revIDLastSave="0" documentId="13_ncr:1_{9D802DEE-0AF8-44EC-9DD1-A4D9B2F5C397}" xr6:coauthVersionLast="47" xr6:coauthVersionMax="47" xr10:uidLastSave="{00000000-0000-0000-0000-000000000000}"/>
  <bookViews>
    <workbookView xWindow="-108" yWindow="-108" windowWidth="27288" windowHeight="17544" xr2:uid="{4B1629C0-D7BC-4F1E-A2C1-0A3812D5C36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<sst xmlns="http://schemas.openxmlformats.org/spreadsheetml/2006/main" count="39" uniqueCount="39">
  <si>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</si>
  <si>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</si>
  <si>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</si>
  <si>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</si>
  <si>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</si>
  <si>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</si>
  <si>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</si>
  <si>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</si>
  <si>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</si>
  <si>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</si>
  <si>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</si>
  <si>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</si>
  <si>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</si>
  <si>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</si>
  <si>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</si>
  <si>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</si>
  <si>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</si>
  <si>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</si>
  <si>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</si>
  <si>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</si>
  <si>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</si>
  <si>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</si>
  <si>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</si>
  <si>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</si>
  <si>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</si>
  <si>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</si>
  <si>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</si>
  <si>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</si>
  <si>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</si>
  <si>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</si>
  <si>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VA-504</t>
  </si>
  <si>
    <t>Region Ten Community Services Board</t>
  </si>
  <si>
    <t>PSH Renewal 2021</t>
  </si>
  <si>
    <t>VA0046L3F042114</t>
  </si>
  <si>
    <t>PH</t>
  </si>
  <si>
    <t>FMR</t>
  </si>
  <si>
    <t>Richmond</t>
  </si>
  <si>
    <t>Charlottesville CoC</t>
  </si>
  <si>
    <t>Thomas Jefferson Area Coalition for the Homeless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</si>
</sst>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64D3-8A46-4400-B079-17E65D0F6064}">
  <sheetPr codeName="Sheet354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450278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371448</v>
      </c>
      <c r="H9" s="31">
        <v>58150</v>
      </c>
      <c r="I9" s="31">
        <v>0</v>
      </c>
      <c r="J9" s="31">
        <v>0</v>
      </c>
      <c r="K9" s="32">
        <v>20680</v>
      </c>
      <c r="L9" s="33" t="s">
        <v>35</v>
      </c>
      <c r="M9" s="34">
        <v>32</v>
      </c>
      <c r="N9" s="34">
        <v>0</v>
      </c>
      <c r="O9" s="34">
        <v>6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19" si="0">SUM(M9:T9)</f>
        <v>38</v>
      </c>
      <c r="V9" s="36">
        <f t="shared" ref="V9:V19" si="1">SUM(F9:K9)</f>
        <v>450278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23A164D3-8A46-4400-B079-17E65D0F6064}"/>
  <conditionalFormatting sqref="D9:D19">
    <cfRule type="expression" dxfId="3" priority="4">
      <formula>OR($D9&gt;2023,AND($D9&lt;2023,$D9&lt;&gt;""))</formula>
    </cfRule>
  </conditionalFormatting>
  <conditionalFormatting sqref="V9:V19">
    <cfRule type="cellIs" dxfId="2" priority="3" operator="lessThan">
      <formula>0</formula>
    </cfRule>
  </conditionalFormatting>
  <conditionalFormatting sqref="V9:V19">
    <cfRule type="expression" dxfId="1" priority="1">
      <formula>#REF!&lt;0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AC9B376A-07AB-43CF-88C0-6C2E6FD5A1CC}">
      <formula1>"N/A, FMR, Actual Rent"</formula1>
    </dataValidation>
    <dataValidation type="list" allowBlank="1" showInputMessage="1" showErrorMessage="1" sqref="E9:E19" xr:uid="{848E3D5D-AA85-44D4-A94A-9EE98B63F01D}">
      <formula1>"PH, TH, Joint TH &amp; PH-RRH, HMIS, SSO, TRA, PRA, SRA, S+C/SRO"</formula1>
    </dataValidation>
    <dataValidation allowBlank="1" showErrorMessage="1" sqref="A8:V8" xr:uid="{46920635-1238-4406-8712-5A9B3DAB7D8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2022-05-30T18:25:39Z</dcterms:created>
  <dcterms:modified xsi:type="dcterms:W3CDTF">2022-06-06T20:35:36Z</dcterms:modified>
</cp:coreProperties>
</file>