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TX-700\"/>
    </mc:Choice>
  </mc:AlternateContent>
  <xr:revisionPtr revIDLastSave="0" documentId="13_ncr:1_{561EB7D9-A754-44B3-BEE4-BDBDD5C5D2E9}" xr6:coauthVersionLast="47" xr6:coauthVersionMax="47" xr10:uidLastSave="{00000000-0000-0000-0000-000000000000}"/>
  <bookViews>
    <workbookView xWindow="-108" yWindow="-108" windowWidth="27288" windowHeight="17544" xr2:uid="{7F77A362-B920-41DF-9A50-816A5AC98261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<sst xmlns="http://schemas.openxmlformats.org/spreadsheetml/2006/main" count="50" uniqueCount="43">
  <si>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</si>
  <si>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</si>
  <si>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</si>
  <si>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</si>
  <si>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</si>
  <si>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</si>
  <si>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</si>
  <si>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</si>
  <si>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</si>
  <si>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</si>
  <si>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</si>
  <si>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</si>
  <si>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</si>
  <si>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</si>
  <si>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</si>
  <si>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</si>
  <si>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</si>
  <si>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</si>
  <si>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</si>
  <si>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</si>
  <si>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</si>
  <si>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</si>
  <si>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</si>
  <si>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</si>
  <si>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</si>
  <si>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</si>
  <si>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</si>
  <si>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</si>
  <si>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</si>
  <si>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</si>
  <si>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TX-701</t>
  </si>
  <si>
    <t>Twin City Mission, Inc.</t>
  </si>
  <si>
    <t>HMIS Expansion FY2021</t>
  </si>
  <si>
    <t>TX0303L6E012108</t>
  </si>
  <si>
    <t/>
  </si>
  <si>
    <t>Houston</t>
  </si>
  <si>
    <t>Bryan, College Station/Brazos Valley CoC</t>
  </si>
  <si>
    <t>Rapid Re-Housing FY2021</t>
  </si>
  <si>
    <t>TX0431L6E012106</t>
  </si>
  <si>
    <t>PH</t>
  </si>
  <si>
    <t>FMR</t>
  </si>
  <si>
    <t>DV Bonus RRH FY2021</t>
  </si>
  <si>
    <t>TX0571D6E012102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</si>
</sst>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7C31-E471-4122-AE20-FE51F2AC5FE5}">
  <sheetPr codeName="Sheet346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409541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50362</v>
      </c>
      <c r="K9" s="32">
        <v>2907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1" si="0">SUM(M9:T9)</f>
        <v>0</v>
      </c>
      <c r="V9" s="36">
        <f t="shared" ref="V9:V21" si="1">SUM(F9:K9)</f>
        <v>53269</v>
      </c>
    </row>
    <row r="10" spans="1:22" x14ac:dyDescent="0.3">
      <c r="A10" s="27" t="s">
        <v>31</v>
      </c>
      <c r="B10" s="27" t="s">
        <v>37</v>
      </c>
      <c r="C10" s="28" t="s">
        <v>38</v>
      </c>
      <c r="D10" s="28">
        <v>2023</v>
      </c>
      <c r="E10" s="29" t="s">
        <v>39</v>
      </c>
      <c r="F10" s="30">
        <v>0</v>
      </c>
      <c r="G10" s="31">
        <v>208632</v>
      </c>
      <c r="H10" s="31">
        <v>48858</v>
      </c>
      <c r="I10" s="31">
        <v>0</v>
      </c>
      <c r="J10" s="31">
        <v>0</v>
      </c>
      <c r="K10" s="32">
        <v>5000</v>
      </c>
      <c r="L10" s="33" t="s">
        <v>40</v>
      </c>
      <c r="M10" s="34">
        <v>1</v>
      </c>
      <c r="N10" s="34">
        <v>5</v>
      </c>
      <c r="O10" s="34">
        <v>5</v>
      </c>
      <c r="P10" s="34">
        <v>6</v>
      </c>
      <c r="Q10" s="34">
        <v>1</v>
      </c>
      <c r="R10" s="34">
        <v>1</v>
      </c>
      <c r="S10" s="34">
        <v>0</v>
      </c>
      <c r="T10" s="34">
        <v>0</v>
      </c>
      <c r="U10" s="35">
        <f t="shared" si="0"/>
        <v>19</v>
      </c>
      <c r="V10" s="36">
        <f t="shared" si="1"/>
        <v>262490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39</v>
      </c>
      <c r="F11" s="30">
        <v>0</v>
      </c>
      <c r="G11" s="31">
        <v>56616</v>
      </c>
      <c r="H11" s="31">
        <v>37166</v>
      </c>
      <c r="I11" s="31">
        <v>0</v>
      </c>
      <c r="J11" s="31">
        <v>0</v>
      </c>
      <c r="K11" s="32">
        <v>0</v>
      </c>
      <c r="L11" s="33" t="s">
        <v>40</v>
      </c>
      <c r="M11" s="34">
        <v>0</v>
      </c>
      <c r="N11" s="34">
        <v>4</v>
      </c>
      <c r="O11" s="34">
        <v>2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6</v>
      </c>
      <c r="V11" s="36">
        <f t="shared" si="1"/>
        <v>93782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1E817C31-E471-4122-AE20-FE51F2AC5FE5}"/>
  <conditionalFormatting sqref="D9:D21">
    <cfRule type="expression" dxfId="3" priority="4">
      <formula>OR($D9&gt;2023,AND($D9&lt;2023,$D9&lt;&gt;""))</formula>
    </cfRule>
  </conditionalFormatting>
  <conditionalFormatting sqref="V9:V21">
    <cfRule type="cellIs" dxfId="2" priority="3" operator="lessThan">
      <formula>0</formula>
    </cfRule>
  </conditionalFormatting>
  <conditionalFormatting sqref="V9:V21">
    <cfRule type="expression" dxfId="1" priority="1">
      <formula>#REF!&lt;0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4422098F-7725-4289-9D8C-840B91C4A0E8}">
      <formula1>"N/A, FMR, Actual Rent"</formula1>
    </dataValidation>
    <dataValidation type="list" allowBlank="1" showInputMessage="1" showErrorMessage="1" sqref="E9:E21" xr:uid="{8360A03D-2B92-4A41-928F-01DF7B32CA9A}">
      <formula1>"PH, TH, Joint TH &amp; PH-RRH, HMIS, SSO, TRA, PRA, SRA, S+C/SRO"</formula1>
    </dataValidation>
    <dataValidation allowBlank="1" showErrorMessage="1" sqref="A8:V8" xr:uid="{6E493750-6C50-4CC3-BD87-04ECD5BE853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2022-05-30T18:25:43Z</dcterms:created>
  <dcterms:modified xsi:type="dcterms:W3CDTF">2022-06-06T20:35:30Z</dcterms:modified>
</cp:coreProperties>
</file>