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TX-700\"/>
    </mc:Choice>
  </mc:AlternateContent>
  <xr:revisionPtr revIDLastSave="0" documentId="13_ncr:1_{99B174F4-8C33-454C-8EF5-3730F35C9D27}" xr6:coauthVersionLast="47" xr6:coauthVersionMax="47" xr10:uidLastSave="{00000000-0000-0000-0000-000000000000}"/>
  <bookViews>
    <workbookView xWindow="-98" yWindow="-98" windowWidth="26116" windowHeight="16395" xr2:uid="{DBB69CF7-C037-4D69-BF83-E29022CA7CD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B5" i="1" s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3" i="1"/>
  <c r="B4" i="1"/>
</calcChain>
</file>

<file path=xl/sharedStrings.xml><?xml version="1.0" encoding="utf-8"?>
<sst xmlns="http://schemas.openxmlformats.org/spreadsheetml/2006/main" count="598" uniqueCount="150">
  <si>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</si>
  <si>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</si>
  <si>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</si>
  <si>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</si>
  <si>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</si>
  <si>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</si>
  <si>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</si>
  <si>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</si>
  <si>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</si>
  <si>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</si>
  <si>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</si>
  <si>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</si>
  <si>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</si>
  <si>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</si>
  <si>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</si>
  <si>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</si>
  <si>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</si>
  <si>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</si>
  <si>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</si>
  <si>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</si>
  <si>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</si>
  <si>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</si>
  <si>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</si>
  <si>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</si>
  <si>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</si>
  <si>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</si>
  <si>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</si>
  <si>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</si>
  <si>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</si>
  <si>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</si>
  <si>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</si>
  <si>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TX-700</t>
  </si>
  <si>
    <t>Harmony House, Inc.</t>
  </si>
  <si>
    <t>Harmony House New Beginnings FY21 TX0160L6E002111</t>
  </si>
  <si>
    <t>TX0160L6E002111</t>
  </si>
  <si>
    <t>PH</t>
  </si>
  <si>
    <t/>
  </si>
  <si>
    <t>Renewal</t>
  </si>
  <si>
    <t>PSH</t>
  </si>
  <si>
    <t>C</t>
  </si>
  <si>
    <t>Houston</t>
  </si>
  <si>
    <t>Houston, Pasadena, Conroe/Harris, Ft. Bend, Montgomery Counties CoC</t>
  </si>
  <si>
    <t>Coalition for the Homeless of Houston/Harris County</t>
  </si>
  <si>
    <t>AIDS Foundation Houston, Inc.</t>
  </si>
  <si>
    <t>T.E.X.T.M.S.G.</t>
  </si>
  <si>
    <t>TX0161L6E002111</t>
  </si>
  <si>
    <t>Houston Area Community Services, Inc.</t>
  </si>
  <si>
    <t>START</t>
  </si>
  <si>
    <t>TX0162L6E002112</t>
  </si>
  <si>
    <t>FMR</t>
  </si>
  <si>
    <t>YEAH!</t>
  </si>
  <si>
    <t>TX0163L6E002112</t>
  </si>
  <si>
    <t>Fort Bend County Women's Center, Inc.</t>
  </si>
  <si>
    <t>FY21 Aftercare Expansion Project</t>
  </si>
  <si>
    <t>TX0166L6E002114</t>
  </si>
  <si>
    <t>RRH</t>
  </si>
  <si>
    <t>First Responders</t>
  </si>
  <si>
    <t>TX0170L6E002114</t>
  </si>
  <si>
    <t>the Montrose Center</t>
  </si>
  <si>
    <t>LGBT Domestic Violence Services</t>
  </si>
  <si>
    <t>TX0171L6E002114</t>
  </si>
  <si>
    <t>HMIS Renewal FY21</t>
  </si>
  <si>
    <t>TX0177L6E002114</t>
  </si>
  <si>
    <t>Houston Area Women's Center</t>
  </si>
  <si>
    <t>Renewal October 2022- HAWC RRH Expansion</t>
  </si>
  <si>
    <t>TX0179L6E002114</t>
  </si>
  <si>
    <t>SEARCH Homeless Services</t>
  </si>
  <si>
    <t>Mobile Outreach to Chronic Street Homeless</t>
  </si>
  <si>
    <t>TX0181L6E002114</t>
  </si>
  <si>
    <t>SSO</t>
  </si>
  <si>
    <t>Houston HELP, Inc</t>
  </si>
  <si>
    <t>Houston HELP Renewal Project FY2021</t>
  </si>
  <si>
    <t>TX0195L6E002114</t>
  </si>
  <si>
    <t>The Bridge Over Troubled Waters, Inc.</t>
  </si>
  <si>
    <t>The Bridge Permanent Housing Project for Individuals with Disabilities FY2021</t>
  </si>
  <si>
    <t>TX0200L6E002114</t>
  </si>
  <si>
    <t>Houston Housing Authority</t>
  </si>
  <si>
    <t>FY21 Houston Housing Authority RRH Renewal TX0366L6E002108</t>
  </si>
  <si>
    <t>TX0204L6E002114</t>
  </si>
  <si>
    <t>Crisis Assistance Center, Inc</t>
  </si>
  <si>
    <t>CAC PSH FY22</t>
  </si>
  <si>
    <t>TX0214L6E002114</t>
  </si>
  <si>
    <t>United States Veterans Initiative</t>
  </si>
  <si>
    <t>PHDV FY2021</t>
  </si>
  <si>
    <t>TX0245L6E002113</t>
  </si>
  <si>
    <t>A Friendly Haven</t>
  </si>
  <si>
    <t>TX0266L6E002110</t>
  </si>
  <si>
    <t>Northwest Assistance Ministries</t>
  </si>
  <si>
    <t>NAM Supportive Housing Program 2021</t>
  </si>
  <si>
    <t>TX0273L6E002112</t>
  </si>
  <si>
    <t>Temenos Community Development Corporation</t>
  </si>
  <si>
    <t>Knowles-Temenos Place Apartments</t>
  </si>
  <si>
    <t>TX0275L6E002112</t>
  </si>
  <si>
    <t>Star of Hope Mission</t>
  </si>
  <si>
    <t>Star of Hope Mission New Haven</t>
  </si>
  <si>
    <t>TX0299L6E002110</t>
  </si>
  <si>
    <t>Catholic Charities of the Archdiocese Galveston-Houston</t>
  </si>
  <si>
    <t>PSH (formerly Lotus) FY 21</t>
  </si>
  <si>
    <t>TX0302L6E002109</t>
  </si>
  <si>
    <t>Harris County</t>
  </si>
  <si>
    <t>Northline</t>
  </si>
  <si>
    <t>TX0313L6E002111</t>
  </si>
  <si>
    <t>The Salvation Army, A Georgia Corporation</t>
  </si>
  <si>
    <t>The Salvation Army PSH YA Renewal FY21</t>
  </si>
  <si>
    <t>TX0335L6E002108</t>
  </si>
  <si>
    <t>SEARCH Housing Plus</t>
  </si>
  <si>
    <t>TX0348L6E002107</t>
  </si>
  <si>
    <t>ACE</t>
  </si>
  <si>
    <t>TX0350L6E002107</t>
  </si>
  <si>
    <t>FY21 Shelter Plus Care/PSH</t>
  </si>
  <si>
    <t>TX0353L6E002109</t>
  </si>
  <si>
    <t>Change Happens!</t>
  </si>
  <si>
    <t>RESCUE In Motion Permanent Housing Program 2.0 Renewal FY2021</t>
  </si>
  <si>
    <t>TX0392L6E002107</t>
  </si>
  <si>
    <t>The Salvation Army - Mission Advance FY17</t>
  </si>
  <si>
    <t>TX0393L6E002107</t>
  </si>
  <si>
    <t>Volunteers of America Texas, Inc.</t>
  </si>
  <si>
    <t>Conroe Permanent Supportive Housing</t>
  </si>
  <si>
    <t>TX0412L6E002104</t>
  </si>
  <si>
    <t>Coordinated Access Renewal FY21</t>
  </si>
  <si>
    <t>TX0414L6E002106</t>
  </si>
  <si>
    <t>PHCH FY2021</t>
  </si>
  <si>
    <t>TX0423L6E002106</t>
  </si>
  <si>
    <t>Case Management for Permanent Supportive Housing</t>
  </si>
  <si>
    <t>TX0424L6E002106</t>
  </si>
  <si>
    <t>Temenos Place Apartments III</t>
  </si>
  <si>
    <t>TX0425L6E002106</t>
  </si>
  <si>
    <t>Young Women's Christian Association of Houston</t>
  </si>
  <si>
    <t>Choices Consolidation FY2021</t>
  </si>
  <si>
    <t>TX0427L6E002106</t>
  </si>
  <si>
    <t>FY21 Houston Housing Authority RRH TAY Renewal TX0428L6E002106</t>
  </si>
  <si>
    <t>TX0428L6E002106</t>
  </si>
  <si>
    <t>HCDVCC</t>
  </si>
  <si>
    <t>HCDVCC FY2021 RRH 15-16 consolidated</t>
  </si>
  <si>
    <t>TX0429L6E002106</t>
  </si>
  <si>
    <t>SEARCH Social Services TX0477</t>
  </si>
  <si>
    <t>TX0477L6E002105</t>
  </si>
  <si>
    <t>Coordinated Access 2 Renewal FY21</t>
  </si>
  <si>
    <t>TX0478L6E002105</t>
  </si>
  <si>
    <t>Harrisburg Case Management Services</t>
  </si>
  <si>
    <t>TX0479L6E002105</t>
  </si>
  <si>
    <t>Supportive Services at Temenos II</t>
  </si>
  <si>
    <t>TX0480L6E002105</t>
  </si>
  <si>
    <t>HCDVCC FY2021 DVCA</t>
  </si>
  <si>
    <t>TX0539D6E002103</t>
  </si>
  <si>
    <t>FY21 RRH DV Bonus 30 Units TX0568D6E002103</t>
  </si>
  <si>
    <t>TX0568D6E002102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</si>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</sst>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D1E9-0591-413F-B356-D338FF9B0B4C}">
  <sheetPr codeName="Sheet344">
    <pageSetUpPr fitToPage="1"/>
  </sheetPr>
  <dimension ref="A1:DG5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7.33203125" hidden="1" customWidth="1"/>
    <col min="109" max="109" width="6.33203125" hidden="1" customWidth="1"/>
    <col min="110" max="110" width="57.796875" hidden="1" customWidth="1"/>
    <col min="111" max="111" width="42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Houston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TX-700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Houston, Pasadena, Conroe/Harris, Ft. Bend, Montgomery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Coalition for the Homeless of Houston/Harris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44002733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1658138</v>
      </c>
      <c r="G9" s="31">
        <v>0</v>
      </c>
      <c r="H9" s="31">
        <v>1259723</v>
      </c>
      <c r="I9" s="31">
        <v>167264</v>
      </c>
      <c r="J9" s="32">
        <v>0</v>
      </c>
      <c r="K9" s="33">
        <v>272040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59" si="0">SUM(M9:T9)</f>
        <v>0</v>
      </c>
      <c r="V9" s="37">
        <f t="shared" ref="V9:V59" si="1">SUM(F9:K9)</f>
        <v>3357165</v>
      </c>
      <c r="W9" s="38"/>
      <c r="CT9">
        <v>183732</v>
      </c>
      <c r="CU9">
        <v>181898</v>
      </c>
      <c r="CV9" t="s">
        <v>37</v>
      </c>
      <c r="CW9">
        <v>1</v>
      </c>
      <c r="CX9" t="s">
        <v>38</v>
      </c>
      <c r="CY9" t="s">
        <v>36</v>
      </c>
      <c r="CZ9">
        <v>3191219</v>
      </c>
      <c r="DA9">
        <v>3191219</v>
      </c>
      <c r="DB9">
        <v>3357165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266838</v>
      </c>
      <c r="G10" s="31">
        <v>0</v>
      </c>
      <c r="H10" s="31">
        <v>185713</v>
      </c>
      <c r="I10" s="31">
        <v>148484</v>
      </c>
      <c r="J10" s="32">
        <v>0</v>
      </c>
      <c r="K10" s="33">
        <v>55709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656744</v>
      </c>
      <c r="W10" s="38"/>
      <c r="CT10">
        <v>184107</v>
      </c>
      <c r="CU10">
        <v>181898</v>
      </c>
      <c r="CV10" t="s">
        <v>37</v>
      </c>
      <c r="CW10">
        <v>1</v>
      </c>
      <c r="CX10" t="s">
        <v>38</v>
      </c>
      <c r="CY10" t="s">
        <v>36</v>
      </c>
      <c r="CZ10">
        <v>618987</v>
      </c>
      <c r="DA10">
        <v>618987</v>
      </c>
      <c r="DB10">
        <v>656744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608400</v>
      </c>
      <c r="H11" s="31">
        <v>176872</v>
      </c>
      <c r="I11" s="31">
        <v>0</v>
      </c>
      <c r="J11" s="32">
        <v>0</v>
      </c>
      <c r="K11" s="33">
        <v>42670</v>
      </c>
      <c r="L11" s="34" t="s">
        <v>49</v>
      </c>
      <c r="M11" s="35">
        <v>0</v>
      </c>
      <c r="N11" s="35">
        <v>0</v>
      </c>
      <c r="O11" s="35">
        <v>50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50</v>
      </c>
      <c r="V11" s="37">
        <f t="shared" si="1"/>
        <v>827942</v>
      </c>
      <c r="W11" s="38"/>
      <c r="CT11">
        <v>184232</v>
      </c>
      <c r="CU11">
        <v>181898</v>
      </c>
      <c r="CV11" t="s">
        <v>37</v>
      </c>
      <c r="CW11">
        <v>1</v>
      </c>
      <c r="CX11" t="s">
        <v>38</v>
      </c>
      <c r="CY11" t="s">
        <v>36</v>
      </c>
      <c r="CZ11">
        <v>800342</v>
      </c>
      <c r="DA11">
        <v>800342</v>
      </c>
      <c r="DB11">
        <v>827942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46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1737960</v>
      </c>
      <c r="H12" s="31">
        <v>1163626</v>
      </c>
      <c r="I12" s="31">
        <v>0</v>
      </c>
      <c r="J12" s="32">
        <v>0</v>
      </c>
      <c r="K12" s="33">
        <v>175162</v>
      </c>
      <c r="L12" s="34" t="s">
        <v>147</v>
      </c>
      <c r="M12" s="35">
        <v>15</v>
      </c>
      <c r="N12" s="35">
        <v>15</v>
      </c>
      <c r="O12" s="35">
        <v>70</v>
      </c>
      <c r="P12" s="35">
        <v>28</v>
      </c>
      <c r="Q12" s="35">
        <v>15</v>
      </c>
      <c r="R12" s="35">
        <v>5</v>
      </c>
      <c r="S12" s="35">
        <v>0</v>
      </c>
      <c r="T12" s="35">
        <v>0</v>
      </c>
      <c r="U12" s="36">
        <f t="shared" si="0"/>
        <v>148</v>
      </c>
      <c r="V12" s="37">
        <f t="shared" si="1"/>
        <v>3076748</v>
      </c>
      <c r="W12" s="38"/>
      <c r="CT12">
        <v>184231</v>
      </c>
      <c r="CU12">
        <v>181898</v>
      </c>
      <c r="CV12" t="s">
        <v>37</v>
      </c>
      <c r="CW12">
        <v>1</v>
      </c>
      <c r="CX12" t="s">
        <v>38</v>
      </c>
      <c r="CY12" t="s">
        <v>36</v>
      </c>
      <c r="CZ12">
        <v>2918288</v>
      </c>
      <c r="DA12">
        <v>2918288</v>
      </c>
      <c r="DB12">
        <v>3076748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1336836</v>
      </c>
      <c r="H13" s="31">
        <v>364602</v>
      </c>
      <c r="I13" s="31">
        <v>0</v>
      </c>
      <c r="J13" s="32">
        <v>0</v>
      </c>
      <c r="K13" s="33">
        <v>104832</v>
      </c>
      <c r="L13" s="34" t="s">
        <v>49</v>
      </c>
      <c r="M13" s="35">
        <v>0</v>
      </c>
      <c r="N13" s="35">
        <v>0</v>
      </c>
      <c r="O13" s="35">
        <v>33</v>
      </c>
      <c r="P13" s="35">
        <v>34</v>
      </c>
      <c r="Q13" s="35">
        <v>23</v>
      </c>
      <c r="R13" s="35">
        <v>0</v>
      </c>
      <c r="S13" s="35">
        <v>0</v>
      </c>
      <c r="T13" s="35">
        <v>0</v>
      </c>
      <c r="U13" s="36">
        <f t="shared" si="0"/>
        <v>90</v>
      </c>
      <c r="V13" s="37">
        <f t="shared" si="1"/>
        <v>1806270</v>
      </c>
      <c r="W13" s="38" t="s">
        <v>148</v>
      </c>
      <c r="CT13">
        <v>183405</v>
      </c>
      <c r="CU13">
        <v>181898</v>
      </c>
      <c r="CV13" t="s">
        <v>37</v>
      </c>
      <c r="CW13">
        <v>1</v>
      </c>
      <c r="CX13" t="s">
        <v>55</v>
      </c>
      <c r="CY13" t="s">
        <v>36</v>
      </c>
      <c r="CZ13">
        <v>930290</v>
      </c>
      <c r="DA13">
        <v>930290</v>
      </c>
      <c r="DB13">
        <v>960290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43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469200</v>
      </c>
      <c r="H14" s="31">
        <v>315471</v>
      </c>
      <c r="I14" s="31">
        <v>0</v>
      </c>
      <c r="J14" s="32">
        <v>0</v>
      </c>
      <c r="K14" s="33">
        <v>73391</v>
      </c>
      <c r="L14" s="34" t="s">
        <v>147</v>
      </c>
      <c r="M14" s="35">
        <v>0</v>
      </c>
      <c r="N14" s="35">
        <v>0</v>
      </c>
      <c r="O14" s="35">
        <v>50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50</v>
      </c>
      <c r="V14" s="37">
        <f t="shared" si="1"/>
        <v>858062</v>
      </c>
      <c r="W14" s="38"/>
      <c r="CT14">
        <v>184105</v>
      </c>
      <c r="CU14">
        <v>181898</v>
      </c>
      <c r="CV14" t="s">
        <v>37</v>
      </c>
      <c r="CW14">
        <v>1</v>
      </c>
      <c r="CX14" t="s">
        <v>38</v>
      </c>
      <c r="CY14" t="s">
        <v>36</v>
      </c>
      <c r="CZ14">
        <v>815462</v>
      </c>
      <c r="DA14">
        <v>815462</v>
      </c>
      <c r="DB14">
        <v>858062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154728</v>
      </c>
      <c r="H15" s="31">
        <v>13006</v>
      </c>
      <c r="I15" s="31">
        <v>0</v>
      </c>
      <c r="J15" s="32">
        <v>0</v>
      </c>
      <c r="K15" s="33">
        <v>9384</v>
      </c>
      <c r="L15" s="34" t="s">
        <v>147</v>
      </c>
      <c r="M15" s="35">
        <v>0</v>
      </c>
      <c r="N15" s="35">
        <v>0</v>
      </c>
      <c r="O15" s="35">
        <v>11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13</v>
      </c>
      <c r="V15" s="37">
        <f t="shared" si="1"/>
        <v>177118</v>
      </c>
      <c r="W15" s="38"/>
      <c r="CT15">
        <v>182618</v>
      </c>
      <c r="CU15">
        <v>181898</v>
      </c>
      <c r="CV15" t="s">
        <v>37</v>
      </c>
      <c r="CW15">
        <v>1</v>
      </c>
      <c r="CX15" t="s">
        <v>55</v>
      </c>
      <c r="CY15" t="s">
        <v>36</v>
      </c>
      <c r="CZ15">
        <v>163030</v>
      </c>
      <c r="DA15">
        <v>163030</v>
      </c>
      <c r="DB15">
        <v>177118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42</v>
      </c>
      <c r="B16" s="28" t="s">
        <v>61</v>
      </c>
      <c r="C16" s="29" t="s">
        <v>62</v>
      </c>
      <c r="D16" s="29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876861</v>
      </c>
      <c r="K16" s="33">
        <v>69573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946434</v>
      </c>
      <c r="W16" s="38" t="s">
        <v>148</v>
      </c>
      <c r="CT16">
        <v>182546</v>
      </c>
      <c r="CU16">
        <v>181898</v>
      </c>
      <c r="CV16" t="s">
        <v>37</v>
      </c>
      <c r="CW16">
        <v>1</v>
      </c>
      <c r="CX16" t="s">
        <v>36</v>
      </c>
      <c r="CY16" t="s">
        <v>36</v>
      </c>
      <c r="CZ16">
        <v>646035</v>
      </c>
      <c r="DA16">
        <v>646035</v>
      </c>
      <c r="DB16">
        <v>646035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63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0</v>
      </c>
      <c r="G17" s="31">
        <v>771504</v>
      </c>
      <c r="H17" s="31">
        <v>142200</v>
      </c>
      <c r="I17" s="31">
        <v>0</v>
      </c>
      <c r="J17" s="32">
        <v>0</v>
      </c>
      <c r="K17" s="33">
        <v>50350</v>
      </c>
      <c r="L17" s="34" t="s">
        <v>147</v>
      </c>
      <c r="M17" s="35">
        <v>0</v>
      </c>
      <c r="N17" s="35">
        <v>0</v>
      </c>
      <c r="O17" s="35">
        <v>8</v>
      </c>
      <c r="P17" s="35">
        <v>26</v>
      </c>
      <c r="Q17" s="35">
        <v>16</v>
      </c>
      <c r="R17" s="35">
        <v>0</v>
      </c>
      <c r="S17" s="35">
        <v>0</v>
      </c>
      <c r="T17" s="35">
        <v>0</v>
      </c>
      <c r="U17" s="36">
        <f t="shared" si="0"/>
        <v>50</v>
      </c>
      <c r="V17" s="37">
        <f t="shared" si="1"/>
        <v>964054</v>
      </c>
      <c r="W17" s="38"/>
      <c r="CT17">
        <v>183730</v>
      </c>
      <c r="CU17">
        <v>181898</v>
      </c>
      <c r="CV17" t="s">
        <v>37</v>
      </c>
      <c r="CW17">
        <v>1</v>
      </c>
      <c r="CX17" t="s">
        <v>55</v>
      </c>
      <c r="CY17" t="s">
        <v>36</v>
      </c>
      <c r="CZ17">
        <v>898558</v>
      </c>
      <c r="DA17">
        <v>898558</v>
      </c>
      <c r="DB17">
        <v>964054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69</v>
      </c>
      <c r="F18" s="31">
        <v>0</v>
      </c>
      <c r="G18" s="31">
        <v>0</v>
      </c>
      <c r="H18" s="31">
        <v>91924</v>
      </c>
      <c r="I18" s="31">
        <v>0</v>
      </c>
      <c r="J18" s="32">
        <v>0</v>
      </c>
      <c r="K18" s="33">
        <v>4596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96520</v>
      </c>
      <c r="W18" s="38"/>
      <c r="CT18">
        <v>183704</v>
      </c>
      <c r="CU18">
        <v>181898</v>
      </c>
      <c r="CV18" t="s">
        <v>37</v>
      </c>
      <c r="CW18">
        <v>1</v>
      </c>
      <c r="CY18" t="s">
        <v>36</v>
      </c>
      <c r="CZ18">
        <v>96520</v>
      </c>
      <c r="DA18">
        <v>96520</v>
      </c>
      <c r="DB18">
        <v>96520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70</v>
      </c>
      <c r="B19" s="28" t="s">
        <v>71</v>
      </c>
      <c r="C19" s="29" t="s">
        <v>72</v>
      </c>
      <c r="D19" s="29">
        <v>2023</v>
      </c>
      <c r="E19" s="30" t="s">
        <v>35</v>
      </c>
      <c r="F19" s="31">
        <v>0</v>
      </c>
      <c r="G19" s="31">
        <v>0</v>
      </c>
      <c r="H19" s="31">
        <v>125044</v>
      </c>
      <c r="I19" s="31">
        <v>402400</v>
      </c>
      <c r="J19" s="32">
        <v>0</v>
      </c>
      <c r="K19" s="33">
        <v>20748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548192</v>
      </c>
      <c r="W19" s="38"/>
      <c r="CT19">
        <v>183686</v>
      </c>
      <c r="CU19">
        <v>181898</v>
      </c>
      <c r="CV19" t="s">
        <v>37</v>
      </c>
      <c r="CW19">
        <v>1</v>
      </c>
      <c r="CX19" t="s">
        <v>38</v>
      </c>
      <c r="CY19" t="s">
        <v>36</v>
      </c>
      <c r="CZ19">
        <v>511610</v>
      </c>
      <c r="DA19">
        <v>511610</v>
      </c>
      <c r="DB19">
        <v>548192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73</v>
      </c>
      <c r="B20" s="28" t="s">
        <v>74</v>
      </c>
      <c r="C20" s="29" t="s">
        <v>75</v>
      </c>
      <c r="D20" s="29">
        <v>2023</v>
      </c>
      <c r="E20" s="30" t="s">
        <v>35</v>
      </c>
      <c r="F20" s="31">
        <v>829568</v>
      </c>
      <c r="G20" s="31">
        <v>0</v>
      </c>
      <c r="H20" s="31">
        <v>626618</v>
      </c>
      <c r="I20" s="31">
        <v>149575</v>
      </c>
      <c r="J20" s="32">
        <v>0</v>
      </c>
      <c r="K20" s="33">
        <v>83723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1689484</v>
      </c>
      <c r="W20" s="38"/>
      <c r="CT20">
        <v>183850</v>
      </c>
      <c r="CU20">
        <v>181898</v>
      </c>
      <c r="CV20" t="s">
        <v>37</v>
      </c>
      <c r="CW20">
        <v>1</v>
      </c>
      <c r="CX20" t="s">
        <v>38</v>
      </c>
      <c r="CY20" t="s">
        <v>36</v>
      </c>
      <c r="CZ20">
        <v>1600471</v>
      </c>
      <c r="DA20">
        <v>1600471</v>
      </c>
      <c r="DB20">
        <v>1689484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76</v>
      </c>
      <c r="B21" s="28" t="s">
        <v>77</v>
      </c>
      <c r="C21" s="29" t="s">
        <v>78</v>
      </c>
      <c r="D21" s="29">
        <v>2023</v>
      </c>
      <c r="E21" s="30" t="s">
        <v>35</v>
      </c>
      <c r="F21" s="31">
        <v>0</v>
      </c>
      <c r="G21" s="32">
        <v>2415768</v>
      </c>
      <c r="H21" s="32">
        <v>0</v>
      </c>
      <c r="I21" s="32">
        <v>0</v>
      </c>
      <c r="J21" s="32">
        <v>0</v>
      </c>
      <c r="K21" s="33">
        <v>210346</v>
      </c>
      <c r="L21" s="34" t="s">
        <v>49</v>
      </c>
      <c r="M21" s="35">
        <v>0</v>
      </c>
      <c r="N21" s="35">
        <v>2</v>
      </c>
      <c r="O21" s="35">
        <v>101</v>
      </c>
      <c r="P21" s="35">
        <v>75</v>
      </c>
      <c r="Q21" s="35">
        <v>4</v>
      </c>
      <c r="R21" s="35">
        <v>0</v>
      </c>
      <c r="S21" s="35">
        <v>0</v>
      </c>
      <c r="T21" s="35">
        <v>0</v>
      </c>
      <c r="U21" s="36">
        <f t="shared" si="0"/>
        <v>182</v>
      </c>
      <c r="V21" s="37">
        <f t="shared" si="1"/>
        <v>2626114</v>
      </c>
      <c r="W21" s="38"/>
      <c r="CT21">
        <v>184988</v>
      </c>
      <c r="CU21">
        <v>181898</v>
      </c>
      <c r="CV21" t="s">
        <v>37</v>
      </c>
      <c r="CW21">
        <v>1</v>
      </c>
      <c r="CX21" t="s">
        <v>55</v>
      </c>
      <c r="CY21" t="s">
        <v>36</v>
      </c>
      <c r="CZ21">
        <v>2520742</v>
      </c>
      <c r="DA21">
        <v>2520742</v>
      </c>
      <c r="DB21">
        <v>2626114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79</v>
      </c>
      <c r="B22" s="28" t="s">
        <v>80</v>
      </c>
      <c r="C22" s="29" t="s">
        <v>81</v>
      </c>
      <c r="D22" s="29">
        <v>2023</v>
      </c>
      <c r="E22" s="30" t="s">
        <v>35</v>
      </c>
      <c r="F22" s="31">
        <v>99757</v>
      </c>
      <c r="G22" s="31">
        <v>0</v>
      </c>
      <c r="H22" s="31">
        <v>21334</v>
      </c>
      <c r="I22" s="31">
        <v>11968</v>
      </c>
      <c r="J22" s="32">
        <v>0</v>
      </c>
      <c r="K22" s="33">
        <v>10950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144009</v>
      </c>
      <c r="W22" s="38"/>
      <c r="CT22">
        <v>183469</v>
      </c>
      <c r="CU22">
        <v>181898</v>
      </c>
      <c r="CV22" t="s">
        <v>37</v>
      </c>
      <c r="CW22">
        <v>1</v>
      </c>
      <c r="CX22" t="s">
        <v>38</v>
      </c>
      <c r="CY22" t="s">
        <v>36</v>
      </c>
      <c r="CZ22">
        <v>133852</v>
      </c>
      <c r="DA22">
        <v>133852</v>
      </c>
      <c r="DB22">
        <v>144009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82</v>
      </c>
      <c r="B23" s="28" t="s">
        <v>83</v>
      </c>
      <c r="C23" s="29" t="s">
        <v>84</v>
      </c>
      <c r="D23" s="29">
        <v>2023</v>
      </c>
      <c r="E23" s="30" t="s">
        <v>35</v>
      </c>
      <c r="F23" s="31">
        <v>372351</v>
      </c>
      <c r="G23" s="31">
        <v>0</v>
      </c>
      <c r="H23" s="31">
        <v>188020</v>
      </c>
      <c r="I23" s="31">
        <v>0</v>
      </c>
      <c r="J23" s="32">
        <v>0</v>
      </c>
      <c r="K23" s="33">
        <v>22814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583185</v>
      </c>
      <c r="W23" s="38"/>
      <c r="CT23">
        <v>185073</v>
      </c>
      <c r="CU23">
        <v>181898</v>
      </c>
      <c r="CV23" t="s">
        <v>37</v>
      </c>
      <c r="CW23">
        <v>1</v>
      </c>
      <c r="CX23" t="s">
        <v>38</v>
      </c>
      <c r="CY23" t="s">
        <v>36</v>
      </c>
      <c r="CZ23">
        <v>549334</v>
      </c>
      <c r="DA23">
        <v>549334</v>
      </c>
      <c r="DB23">
        <v>583185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43</v>
      </c>
      <c r="B24" s="28" t="s">
        <v>85</v>
      </c>
      <c r="C24" s="29" t="s">
        <v>86</v>
      </c>
      <c r="D24" s="29">
        <v>2023</v>
      </c>
      <c r="E24" s="30" t="s">
        <v>35</v>
      </c>
      <c r="F24" s="31">
        <v>2587</v>
      </c>
      <c r="G24" s="31">
        <v>0</v>
      </c>
      <c r="H24" s="31">
        <v>344366</v>
      </c>
      <c r="I24" s="31">
        <v>308063</v>
      </c>
      <c r="J24" s="32">
        <v>0</v>
      </c>
      <c r="K24" s="33">
        <v>61989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717005</v>
      </c>
      <c r="W24" s="38"/>
      <c r="CT24">
        <v>184106</v>
      </c>
      <c r="CU24">
        <v>181898</v>
      </c>
      <c r="CV24" t="s">
        <v>37</v>
      </c>
      <c r="CW24">
        <v>1</v>
      </c>
      <c r="CX24" t="s">
        <v>38</v>
      </c>
      <c r="CY24" t="s">
        <v>36</v>
      </c>
      <c r="CZ24">
        <v>688764</v>
      </c>
      <c r="DA24">
        <v>688764</v>
      </c>
      <c r="DB24">
        <v>717005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87</v>
      </c>
      <c r="B25" s="28" t="s">
        <v>88</v>
      </c>
      <c r="C25" s="29" t="s">
        <v>89</v>
      </c>
      <c r="D25" s="29">
        <v>2023</v>
      </c>
      <c r="E25" s="30" t="s">
        <v>35</v>
      </c>
      <c r="F25" s="31">
        <v>0</v>
      </c>
      <c r="G25" s="31">
        <v>642168</v>
      </c>
      <c r="H25" s="31">
        <v>157694</v>
      </c>
      <c r="I25" s="31">
        <v>0</v>
      </c>
      <c r="J25" s="32">
        <v>0</v>
      </c>
      <c r="K25" s="33">
        <v>53227</v>
      </c>
      <c r="L25" s="34" t="s">
        <v>147</v>
      </c>
      <c r="M25" s="35">
        <v>0</v>
      </c>
      <c r="N25" s="35">
        <v>0</v>
      </c>
      <c r="O25" s="35">
        <v>27</v>
      </c>
      <c r="P25" s="35">
        <v>18</v>
      </c>
      <c r="Q25" s="35">
        <v>5</v>
      </c>
      <c r="R25" s="35">
        <v>0</v>
      </c>
      <c r="S25" s="35">
        <v>0</v>
      </c>
      <c r="T25" s="35">
        <v>0</v>
      </c>
      <c r="U25" s="36">
        <f t="shared" si="0"/>
        <v>50</v>
      </c>
      <c r="V25" s="37">
        <f t="shared" si="1"/>
        <v>853089</v>
      </c>
      <c r="W25" s="38"/>
      <c r="CT25">
        <v>183385</v>
      </c>
      <c r="CU25">
        <v>181898</v>
      </c>
      <c r="CV25" t="s">
        <v>37</v>
      </c>
      <c r="CW25">
        <v>1</v>
      </c>
      <c r="CX25" t="s">
        <v>38</v>
      </c>
      <c r="CY25" t="s">
        <v>36</v>
      </c>
      <c r="CZ25">
        <v>794709</v>
      </c>
      <c r="DA25">
        <v>794709</v>
      </c>
      <c r="DB25">
        <v>853089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90</v>
      </c>
      <c r="B26" s="28" t="s">
        <v>91</v>
      </c>
      <c r="C26" s="29" t="s">
        <v>92</v>
      </c>
      <c r="D26" s="29">
        <v>2023</v>
      </c>
      <c r="E26" s="30" t="s">
        <v>35</v>
      </c>
      <c r="F26" s="31">
        <v>0</v>
      </c>
      <c r="G26" s="31">
        <v>0</v>
      </c>
      <c r="H26" s="31">
        <v>135435</v>
      </c>
      <c r="I26" s="31">
        <v>592226</v>
      </c>
      <c r="J26" s="32">
        <v>0</v>
      </c>
      <c r="K26" s="33">
        <v>60000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787661</v>
      </c>
      <c r="W26" s="38"/>
      <c r="CT26">
        <v>184233</v>
      </c>
      <c r="CU26">
        <v>181898</v>
      </c>
      <c r="CV26" t="s">
        <v>37</v>
      </c>
      <c r="CW26">
        <v>1</v>
      </c>
      <c r="CX26" t="s">
        <v>38</v>
      </c>
      <c r="CY26" t="s">
        <v>36</v>
      </c>
      <c r="CZ26">
        <v>733822</v>
      </c>
      <c r="DA26">
        <v>733822</v>
      </c>
      <c r="DB26">
        <v>787661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93</v>
      </c>
      <c r="B27" s="28" t="s">
        <v>94</v>
      </c>
      <c r="C27" s="29" t="s">
        <v>95</v>
      </c>
      <c r="D27" s="29">
        <v>2023</v>
      </c>
      <c r="E27" s="30" t="s">
        <v>35</v>
      </c>
      <c r="F27" s="31">
        <v>679262</v>
      </c>
      <c r="G27" s="31">
        <v>0</v>
      </c>
      <c r="H27" s="31">
        <v>411803</v>
      </c>
      <c r="I27" s="31">
        <v>0</v>
      </c>
      <c r="J27" s="32">
        <v>0</v>
      </c>
      <c r="K27" s="33">
        <v>80206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1171271</v>
      </c>
      <c r="W27" s="38"/>
      <c r="CT27">
        <v>183082</v>
      </c>
      <c r="CU27">
        <v>181898</v>
      </c>
      <c r="CV27" t="s">
        <v>37</v>
      </c>
      <c r="CW27">
        <v>1</v>
      </c>
      <c r="CX27" t="s">
        <v>38</v>
      </c>
      <c r="CY27" t="s">
        <v>36</v>
      </c>
      <c r="CZ27">
        <v>1109520</v>
      </c>
      <c r="DA27">
        <v>1109520</v>
      </c>
      <c r="DB27">
        <v>1171271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96</v>
      </c>
      <c r="B28" s="28" t="s">
        <v>97</v>
      </c>
      <c r="C28" s="29" t="s">
        <v>98</v>
      </c>
      <c r="D28" s="29">
        <v>2023</v>
      </c>
      <c r="E28" s="30" t="s">
        <v>35</v>
      </c>
      <c r="F28" s="31">
        <v>753388</v>
      </c>
      <c r="G28" s="31">
        <v>0</v>
      </c>
      <c r="H28" s="31">
        <v>342485</v>
      </c>
      <c r="I28" s="31">
        <v>222982</v>
      </c>
      <c r="J28" s="32">
        <v>0</v>
      </c>
      <c r="K28" s="33">
        <v>72244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1391099</v>
      </c>
      <c r="W28" s="38"/>
      <c r="CT28">
        <v>185361</v>
      </c>
      <c r="CU28">
        <v>181898</v>
      </c>
      <c r="CV28" t="s">
        <v>37</v>
      </c>
      <c r="CW28">
        <v>1</v>
      </c>
      <c r="CX28" t="s">
        <v>38</v>
      </c>
      <c r="CY28" t="s">
        <v>36</v>
      </c>
      <c r="CZ28">
        <v>1302338</v>
      </c>
      <c r="DA28">
        <v>1302338</v>
      </c>
      <c r="DB28">
        <v>1391099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99</v>
      </c>
      <c r="B29" s="28" t="s">
        <v>100</v>
      </c>
      <c r="C29" s="29" t="s">
        <v>101</v>
      </c>
      <c r="D29" s="29">
        <v>2023</v>
      </c>
      <c r="E29" s="30" t="s">
        <v>35</v>
      </c>
      <c r="F29" s="31">
        <v>0</v>
      </c>
      <c r="G29" s="31">
        <v>644904</v>
      </c>
      <c r="H29" s="31">
        <v>284540</v>
      </c>
      <c r="I29" s="31">
        <v>0</v>
      </c>
      <c r="J29" s="32">
        <v>0</v>
      </c>
      <c r="K29" s="33">
        <v>64382</v>
      </c>
      <c r="L29" s="34" t="s">
        <v>49</v>
      </c>
      <c r="M29" s="35">
        <v>0</v>
      </c>
      <c r="N29" s="35">
        <v>0</v>
      </c>
      <c r="O29" s="35">
        <v>53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6">
        <f t="shared" si="0"/>
        <v>53</v>
      </c>
      <c r="V29" s="37">
        <f t="shared" si="1"/>
        <v>993826</v>
      </c>
      <c r="W29" s="38"/>
      <c r="CT29">
        <v>182561</v>
      </c>
      <c r="CU29">
        <v>181898</v>
      </c>
      <c r="CV29" t="s">
        <v>37</v>
      </c>
      <c r="CW29">
        <v>1</v>
      </c>
      <c r="CX29" t="s">
        <v>38</v>
      </c>
      <c r="CY29" t="s">
        <v>36</v>
      </c>
      <c r="CZ29">
        <v>964570</v>
      </c>
      <c r="DA29">
        <v>964570</v>
      </c>
      <c r="DB29">
        <v>993826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102</v>
      </c>
      <c r="B30" s="28" t="s">
        <v>103</v>
      </c>
      <c r="C30" s="29" t="s">
        <v>104</v>
      </c>
      <c r="D30" s="29">
        <v>2023</v>
      </c>
      <c r="E30" s="30" t="s">
        <v>35</v>
      </c>
      <c r="F30" s="31">
        <v>449760</v>
      </c>
      <c r="G30" s="31">
        <v>0</v>
      </c>
      <c r="H30" s="31">
        <v>101250</v>
      </c>
      <c r="I30" s="31">
        <v>34796</v>
      </c>
      <c r="J30" s="32">
        <v>0</v>
      </c>
      <c r="K30" s="33">
        <v>48446</v>
      </c>
      <c r="L30" s="34" t="s">
        <v>36</v>
      </c>
      <c r="M30" s="35"/>
      <c r="N30" s="35"/>
      <c r="O30" s="35"/>
      <c r="P30" s="35"/>
      <c r="Q30" s="35"/>
      <c r="R30" s="35"/>
      <c r="S30" s="35"/>
      <c r="T30" s="35" t="s">
        <v>36</v>
      </c>
      <c r="U30" s="36">
        <f t="shared" si="0"/>
        <v>0</v>
      </c>
      <c r="V30" s="37">
        <f t="shared" si="1"/>
        <v>634252</v>
      </c>
      <c r="W30" s="38"/>
      <c r="CT30">
        <v>183794</v>
      </c>
      <c r="CU30">
        <v>181898</v>
      </c>
      <c r="CV30" t="s">
        <v>37</v>
      </c>
      <c r="CW30">
        <v>1</v>
      </c>
      <c r="CX30" t="s">
        <v>38</v>
      </c>
      <c r="CY30" t="s">
        <v>36</v>
      </c>
      <c r="CZ30">
        <v>590202</v>
      </c>
      <c r="DA30">
        <v>590202</v>
      </c>
      <c r="DB30">
        <v>634252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66</v>
      </c>
      <c r="B31" s="28" t="s">
        <v>105</v>
      </c>
      <c r="C31" s="29" t="s">
        <v>106</v>
      </c>
      <c r="D31" s="29">
        <v>2023</v>
      </c>
      <c r="E31" s="30" t="s">
        <v>35</v>
      </c>
      <c r="F31" s="31">
        <v>865721</v>
      </c>
      <c r="G31" s="31">
        <v>0</v>
      </c>
      <c r="H31" s="31">
        <v>250133</v>
      </c>
      <c r="I31" s="31">
        <v>10319</v>
      </c>
      <c r="J31" s="32">
        <v>0</v>
      </c>
      <c r="K31" s="33">
        <v>46000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37">
        <f t="shared" si="1"/>
        <v>1172173</v>
      </c>
      <c r="W31" s="38"/>
      <c r="CT31">
        <v>183705</v>
      </c>
      <c r="CU31">
        <v>181898</v>
      </c>
      <c r="CV31" t="s">
        <v>37</v>
      </c>
      <c r="CW31">
        <v>1</v>
      </c>
      <c r="CX31" t="s">
        <v>38</v>
      </c>
      <c r="CY31" t="s">
        <v>36</v>
      </c>
      <c r="CZ31">
        <v>1092533</v>
      </c>
      <c r="DA31">
        <v>1092533</v>
      </c>
      <c r="DB31">
        <v>1172173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46</v>
      </c>
      <c r="B32" s="28" t="s">
        <v>107</v>
      </c>
      <c r="C32" s="29" t="s">
        <v>108</v>
      </c>
      <c r="D32" s="29">
        <v>2023</v>
      </c>
      <c r="E32" s="30" t="s">
        <v>35</v>
      </c>
      <c r="F32" s="31">
        <v>0</v>
      </c>
      <c r="G32" s="31">
        <v>851760</v>
      </c>
      <c r="H32" s="31">
        <v>388273</v>
      </c>
      <c r="I32" s="31">
        <v>0</v>
      </c>
      <c r="J32" s="32">
        <v>0</v>
      </c>
      <c r="K32" s="33">
        <v>83744</v>
      </c>
      <c r="L32" s="34" t="s">
        <v>49</v>
      </c>
      <c r="M32" s="35">
        <v>0</v>
      </c>
      <c r="N32" s="35">
        <v>0</v>
      </c>
      <c r="O32" s="35">
        <v>70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70</v>
      </c>
      <c r="V32" s="37">
        <f t="shared" si="1"/>
        <v>1323777</v>
      </c>
      <c r="W32" s="38"/>
      <c r="CT32">
        <v>184230</v>
      </c>
      <c r="CU32">
        <v>181898</v>
      </c>
      <c r="CV32" t="s">
        <v>37</v>
      </c>
      <c r="CW32">
        <v>1</v>
      </c>
      <c r="CX32" t="s">
        <v>38</v>
      </c>
      <c r="CY32" t="s">
        <v>36</v>
      </c>
      <c r="CZ32">
        <v>1285137</v>
      </c>
      <c r="DA32">
        <v>1285137</v>
      </c>
      <c r="DB32">
        <v>1323777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52</v>
      </c>
      <c r="B33" s="28" t="s">
        <v>109</v>
      </c>
      <c r="C33" s="29" t="s">
        <v>110</v>
      </c>
      <c r="D33" s="29">
        <v>2023</v>
      </c>
      <c r="E33" s="30" t="s">
        <v>35</v>
      </c>
      <c r="F33" s="31">
        <v>0</v>
      </c>
      <c r="G33" s="31">
        <v>509556</v>
      </c>
      <c r="H33" s="31">
        <v>39462</v>
      </c>
      <c r="I33" s="31">
        <v>0</v>
      </c>
      <c r="J33" s="32">
        <v>0</v>
      </c>
      <c r="K33" s="33">
        <v>25513</v>
      </c>
      <c r="L33" s="34" t="s">
        <v>49</v>
      </c>
      <c r="M33" s="35">
        <v>0</v>
      </c>
      <c r="N33" s="35">
        <v>0</v>
      </c>
      <c r="O33" s="35">
        <v>9</v>
      </c>
      <c r="P33" s="35">
        <v>13</v>
      </c>
      <c r="Q33" s="35">
        <v>11</v>
      </c>
      <c r="R33" s="35">
        <v>0</v>
      </c>
      <c r="S33" s="35">
        <v>0</v>
      </c>
      <c r="T33" s="35">
        <v>0</v>
      </c>
      <c r="U33" s="36">
        <f t="shared" si="0"/>
        <v>33</v>
      </c>
      <c r="V33" s="37">
        <f t="shared" si="1"/>
        <v>574531</v>
      </c>
      <c r="W33" s="38"/>
      <c r="CT33">
        <v>184061</v>
      </c>
      <c r="CU33">
        <v>181898</v>
      </c>
      <c r="CV33" t="s">
        <v>37</v>
      </c>
      <c r="CW33">
        <v>1</v>
      </c>
      <c r="CX33" t="s">
        <v>38</v>
      </c>
      <c r="CY33" t="s">
        <v>36</v>
      </c>
      <c r="CZ33">
        <v>554743</v>
      </c>
      <c r="DA33">
        <v>554743</v>
      </c>
      <c r="DB33">
        <v>574531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111</v>
      </c>
      <c r="B34" s="28" t="s">
        <v>112</v>
      </c>
      <c r="C34" s="29" t="s">
        <v>113</v>
      </c>
      <c r="D34" s="29">
        <v>2023</v>
      </c>
      <c r="E34" s="30" t="s">
        <v>35</v>
      </c>
      <c r="F34" s="31">
        <v>753387</v>
      </c>
      <c r="G34" s="31">
        <v>0</v>
      </c>
      <c r="H34" s="31">
        <v>252594</v>
      </c>
      <c r="I34" s="31">
        <v>26995</v>
      </c>
      <c r="J34" s="32">
        <v>0</v>
      </c>
      <c r="K34" s="33">
        <v>71852</v>
      </c>
      <c r="L34" s="34" t="s">
        <v>36</v>
      </c>
      <c r="M34" s="35"/>
      <c r="N34" s="35"/>
      <c r="O34" s="35"/>
      <c r="P34" s="35"/>
      <c r="Q34" s="35"/>
      <c r="R34" s="35"/>
      <c r="S34" s="35"/>
      <c r="T34" s="35" t="s">
        <v>36</v>
      </c>
      <c r="U34" s="36">
        <f t="shared" si="0"/>
        <v>0</v>
      </c>
      <c r="V34" s="37">
        <f t="shared" si="1"/>
        <v>1104828</v>
      </c>
      <c r="W34" s="38"/>
      <c r="CT34">
        <v>184889</v>
      </c>
      <c r="CU34">
        <v>181898</v>
      </c>
      <c r="CV34" t="s">
        <v>37</v>
      </c>
      <c r="CW34">
        <v>1</v>
      </c>
      <c r="CX34" t="s">
        <v>38</v>
      </c>
      <c r="CY34" t="s">
        <v>36</v>
      </c>
      <c r="CZ34">
        <v>1033884</v>
      </c>
      <c r="DA34">
        <v>1033884</v>
      </c>
      <c r="DB34">
        <v>1104828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66</v>
      </c>
      <c r="B35" s="28" t="s">
        <v>114</v>
      </c>
      <c r="C35" s="29" t="s">
        <v>115</v>
      </c>
      <c r="D35" s="29">
        <v>2023</v>
      </c>
      <c r="E35" s="30" t="s">
        <v>35</v>
      </c>
      <c r="F35" s="31">
        <v>308702</v>
      </c>
      <c r="G35" s="31">
        <v>0</v>
      </c>
      <c r="H35" s="31">
        <v>196066</v>
      </c>
      <c r="I35" s="31">
        <v>23119</v>
      </c>
      <c r="J35" s="32">
        <v>29496</v>
      </c>
      <c r="K35" s="33">
        <v>31520</v>
      </c>
      <c r="L35" s="34" t="s">
        <v>36</v>
      </c>
      <c r="M35" s="35"/>
      <c r="N35" s="35"/>
      <c r="O35" s="35"/>
      <c r="P35" s="35"/>
      <c r="Q35" s="35"/>
      <c r="R35" s="35"/>
      <c r="S35" s="35"/>
      <c r="T35" s="35" t="s">
        <v>36</v>
      </c>
      <c r="U35" s="36">
        <f t="shared" si="0"/>
        <v>0</v>
      </c>
      <c r="V35" s="37">
        <f t="shared" si="1"/>
        <v>588903</v>
      </c>
      <c r="W35" s="38"/>
      <c r="CT35">
        <v>183706</v>
      </c>
      <c r="CU35">
        <v>181898</v>
      </c>
      <c r="CV35" t="s">
        <v>37</v>
      </c>
      <c r="CW35">
        <v>1</v>
      </c>
      <c r="CX35" t="s">
        <v>38</v>
      </c>
      <c r="CY35" t="s">
        <v>36</v>
      </c>
      <c r="CZ35">
        <v>558737</v>
      </c>
      <c r="DA35">
        <v>558737</v>
      </c>
      <c r="DB35">
        <v>588903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116</v>
      </c>
      <c r="B36" s="28" t="s">
        <v>117</v>
      </c>
      <c r="C36" s="29" t="s">
        <v>118</v>
      </c>
      <c r="D36" s="29">
        <v>2023</v>
      </c>
      <c r="E36" s="30" t="s">
        <v>35</v>
      </c>
      <c r="F36" s="31">
        <v>0</v>
      </c>
      <c r="G36" s="31">
        <v>491544</v>
      </c>
      <c r="H36" s="31">
        <v>246752</v>
      </c>
      <c r="I36" s="31">
        <v>0</v>
      </c>
      <c r="J36" s="32">
        <v>0</v>
      </c>
      <c r="K36" s="33">
        <v>61367</v>
      </c>
      <c r="L36" s="34" t="s">
        <v>147</v>
      </c>
      <c r="M36" s="35">
        <v>0</v>
      </c>
      <c r="N36" s="35">
        <v>0</v>
      </c>
      <c r="O36" s="35">
        <v>32</v>
      </c>
      <c r="P36" s="35">
        <v>6</v>
      </c>
      <c r="Q36" s="35">
        <v>2</v>
      </c>
      <c r="R36" s="35">
        <v>0</v>
      </c>
      <c r="S36" s="35">
        <v>0</v>
      </c>
      <c r="T36" s="35">
        <v>0</v>
      </c>
      <c r="U36" s="36">
        <f t="shared" si="0"/>
        <v>40</v>
      </c>
      <c r="V36" s="37">
        <f t="shared" si="1"/>
        <v>799663</v>
      </c>
      <c r="W36" s="38"/>
      <c r="CT36">
        <v>184053</v>
      </c>
      <c r="CU36">
        <v>181898</v>
      </c>
      <c r="CV36" t="s">
        <v>37</v>
      </c>
      <c r="CW36">
        <v>1</v>
      </c>
      <c r="CX36" t="s">
        <v>38</v>
      </c>
      <c r="CY36" t="s">
        <v>36</v>
      </c>
      <c r="CZ36">
        <v>755047</v>
      </c>
      <c r="DA36">
        <v>755047</v>
      </c>
      <c r="DB36">
        <v>799663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42</v>
      </c>
      <c r="B37" s="28" t="s">
        <v>119</v>
      </c>
      <c r="C37" s="29" t="s">
        <v>120</v>
      </c>
      <c r="D37" s="29">
        <v>2023</v>
      </c>
      <c r="E37" s="30" t="s">
        <v>69</v>
      </c>
      <c r="F37" s="31">
        <v>0</v>
      </c>
      <c r="G37" s="31">
        <v>0</v>
      </c>
      <c r="H37" s="31">
        <v>372265</v>
      </c>
      <c r="I37" s="31">
        <v>0</v>
      </c>
      <c r="J37" s="32">
        <v>0</v>
      </c>
      <c r="K37" s="33">
        <v>37200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409465</v>
      </c>
      <c r="W37" s="38"/>
      <c r="CT37">
        <v>182550</v>
      </c>
      <c r="CU37">
        <v>181898</v>
      </c>
      <c r="CV37" t="s">
        <v>37</v>
      </c>
      <c r="CW37">
        <v>1</v>
      </c>
      <c r="CY37" t="s">
        <v>36</v>
      </c>
      <c r="CZ37">
        <v>409465</v>
      </c>
      <c r="DA37">
        <v>409465</v>
      </c>
      <c r="DB37">
        <v>409465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82</v>
      </c>
      <c r="B38" s="28" t="s">
        <v>121</v>
      </c>
      <c r="C38" s="29" t="s">
        <v>122</v>
      </c>
      <c r="D38" s="29">
        <v>2023</v>
      </c>
      <c r="E38" s="30" t="s">
        <v>35</v>
      </c>
      <c r="F38" s="31">
        <v>9895</v>
      </c>
      <c r="G38" s="31">
        <v>84036</v>
      </c>
      <c r="H38" s="31">
        <v>416598</v>
      </c>
      <c r="I38" s="31">
        <v>0</v>
      </c>
      <c r="J38" s="32">
        <v>0</v>
      </c>
      <c r="K38" s="33">
        <v>34479</v>
      </c>
      <c r="L38" s="34" t="s">
        <v>147</v>
      </c>
      <c r="M38" s="35">
        <v>0</v>
      </c>
      <c r="N38" s="35">
        <v>1</v>
      </c>
      <c r="O38" s="35">
        <v>6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6">
        <f t="shared" si="0"/>
        <v>7</v>
      </c>
      <c r="V38" s="37">
        <f t="shared" si="1"/>
        <v>545008</v>
      </c>
      <c r="W38" s="38"/>
      <c r="CT38">
        <v>185074</v>
      </c>
      <c r="CU38">
        <v>181898</v>
      </c>
      <c r="CV38" t="s">
        <v>37</v>
      </c>
      <c r="CW38">
        <v>1</v>
      </c>
      <c r="CX38" t="s">
        <v>38</v>
      </c>
      <c r="CY38" t="s">
        <v>36</v>
      </c>
      <c r="CZ38">
        <v>539788</v>
      </c>
      <c r="DA38">
        <v>539788</v>
      </c>
      <c r="DB38">
        <v>545008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66</v>
      </c>
      <c r="B39" s="28" t="s">
        <v>123</v>
      </c>
      <c r="C39" s="29" t="s">
        <v>124</v>
      </c>
      <c r="D39" s="29">
        <v>2023</v>
      </c>
      <c r="E39" s="30" t="s">
        <v>35</v>
      </c>
      <c r="F39" s="31">
        <v>0</v>
      </c>
      <c r="G39" s="31">
        <v>0</v>
      </c>
      <c r="H39" s="31">
        <v>401043</v>
      </c>
      <c r="I39" s="31">
        <v>12470</v>
      </c>
      <c r="J39" s="32">
        <v>0</v>
      </c>
      <c r="K39" s="33">
        <v>40798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454311</v>
      </c>
      <c r="W39" s="38"/>
      <c r="CT39">
        <v>183707</v>
      </c>
      <c r="CU39">
        <v>181898</v>
      </c>
      <c r="CV39" t="s">
        <v>37</v>
      </c>
      <c r="CW39">
        <v>1</v>
      </c>
      <c r="CX39" t="s">
        <v>38</v>
      </c>
      <c r="CY39" t="s">
        <v>36</v>
      </c>
      <c r="CZ39">
        <v>453177</v>
      </c>
      <c r="DA39">
        <v>453177</v>
      </c>
      <c r="DB39">
        <v>454311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90</v>
      </c>
      <c r="B40" s="28" t="s">
        <v>125</v>
      </c>
      <c r="C40" s="29" t="s">
        <v>126</v>
      </c>
      <c r="D40" s="29">
        <v>2023</v>
      </c>
      <c r="E40" s="30" t="s">
        <v>35</v>
      </c>
      <c r="F40" s="31">
        <v>0</v>
      </c>
      <c r="G40" s="31">
        <v>0</v>
      </c>
      <c r="H40" s="31">
        <v>152500</v>
      </c>
      <c r="I40" s="31">
        <v>371707</v>
      </c>
      <c r="J40" s="32">
        <v>0</v>
      </c>
      <c r="K40" s="33">
        <v>45000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569207</v>
      </c>
      <c r="W40" s="38"/>
      <c r="CT40">
        <v>184234</v>
      </c>
      <c r="CU40">
        <v>181898</v>
      </c>
      <c r="CV40" t="s">
        <v>37</v>
      </c>
      <c r="CW40">
        <v>1</v>
      </c>
      <c r="CX40" t="s">
        <v>38</v>
      </c>
      <c r="CY40" t="s">
        <v>36</v>
      </c>
      <c r="CZ40">
        <v>535415</v>
      </c>
      <c r="DA40">
        <v>535415</v>
      </c>
      <c r="DB40">
        <v>569207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127</v>
      </c>
      <c r="B41" s="28" t="s">
        <v>128</v>
      </c>
      <c r="C41" s="29" t="s">
        <v>129</v>
      </c>
      <c r="D41" s="29">
        <v>2023</v>
      </c>
      <c r="E41" s="30" t="s">
        <v>35</v>
      </c>
      <c r="F41" s="31">
        <v>0</v>
      </c>
      <c r="G41" s="31">
        <v>254112</v>
      </c>
      <c r="H41" s="31">
        <v>222890</v>
      </c>
      <c r="I41" s="31">
        <v>221196</v>
      </c>
      <c r="J41" s="32">
        <v>0</v>
      </c>
      <c r="K41" s="33">
        <v>42618</v>
      </c>
      <c r="L41" s="34" t="s">
        <v>49</v>
      </c>
      <c r="M41" s="35">
        <v>0</v>
      </c>
      <c r="N41" s="35">
        <v>10</v>
      </c>
      <c r="O41" s="35">
        <v>8</v>
      </c>
      <c r="P41" s="35">
        <v>3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21</v>
      </c>
      <c r="V41" s="37">
        <f t="shared" si="1"/>
        <v>740816</v>
      </c>
      <c r="W41" s="38"/>
      <c r="CT41">
        <v>184011</v>
      </c>
      <c r="CU41">
        <v>181898</v>
      </c>
      <c r="CV41" t="s">
        <v>37</v>
      </c>
      <c r="CW41">
        <v>1</v>
      </c>
      <c r="CX41" t="s">
        <v>38</v>
      </c>
      <c r="CY41" t="s">
        <v>36</v>
      </c>
      <c r="CZ41">
        <v>708335</v>
      </c>
      <c r="DA41">
        <v>708335</v>
      </c>
      <c r="DB41">
        <v>740816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76</v>
      </c>
      <c r="B42" s="28" t="s">
        <v>130</v>
      </c>
      <c r="C42" s="29" t="s">
        <v>131</v>
      </c>
      <c r="D42" s="29">
        <v>2023</v>
      </c>
      <c r="E42" s="30" t="s">
        <v>35</v>
      </c>
      <c r="F42" s="31">
        <v>0</v>
      </c>
      <c r="G42" s="31">
        <v>1203540</v>
      </c>
      <c r="H42" s="31">
        <v>231700</v>
      </c>
      <c r="I42" s="31">
        <v>0</v>
      </c>
      <c r="J42" s="32">
        <v>0</v>
      </c>
      <c r="K42" s="33">
        <v>109636</v>
      </c>
      <c r="L42" s="34" t="s">
        <v>49</v>
      </c>
      <c r="M42" s="35">
        <v>0</v>
      </c>
      <c r="N42" s="35">
        <v>10</v>
      </c>
      <c r="O42" s="35">
        <v>40</v>
      </c>
      <c r="P42" s="35">
        <v>35</v>
      </c>
      <c r="Q42" s="35">
        <v>5</v>
      </c>
      <c r="R42" s="35">
        <v>0</v>
      </c>
      <c r="S42" s="35">
        <v>0</v>
      </c>
      <c r="T42" s="35">
        <v>0</v>
      </c>
      <c r="U42" s="36">
        <f t="shared" si="0"/>
        <v>90</v>
      </c>
      <c r="V42" s="37">
        <f t="shared" si="1"/>
        <v>1544876</v>
      </c>
      <c r="W42" s="38"/>
      <c r="CT42">
        <v>184989</v>
      </c>
      <c r="CU42">
        <v>181898</v>
      </c>
      <c r="CV42" t="s">
        <v>37</v>
      </c>
      <c r="CW42">
        <v>1</v>
      </c>
      <c r="CX42" t="s">
        <v>55</v>
      </c>
      <c r="CY42" t="s">
        <v>36</v>
      </c>
      <c r="CZ42">
        <v>1492136</v>
      </c>
      <c r="DA42">
        <v>1492136</v>
      </c>
      <c r="DB42">
        <v>1544876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132</v>
      </c>
      <c r="B43" s="28" t="s">
        <v>133</v>
      </c>
      <c r="C43" s="29" t="s">
        <v>134</v>
      </c>
      <c r="D43" s="29">
        <v>2023</v>
      </c>
      <c r="E43" s="30" t="s">
        <v>35</v>
      </c>
      <c r="F43" s="31">
        <v>0</v>
      </c>
      <c r="G43" s="31">
        <v>4097472</v>
      </c>
      <c r="H43" s="31">
        <v>1237265</v>
      </c>
      <c r="I43" s="31">
        <v>0</v>
      </c>
      <c r="J43" s="32">
        <v>13000</v>
      </c>
      <c r="K43" s="33">
        <v>452679</v>
      </c>
      <c r="L43" s="34" t="s">
        <v>49</v>
      </c>
      <c r="M43" s="35">
        <v>0</v>
      </c>
      <c r="N43" s="35">
        <v>0</v>
      </c>
      <c r="O43" s="35">
        <v>79</v>
      </c>
      <c r="P43" s="35">
        <v>150</v>
      </c>
      <c r="Q43" s="35">
        <v>50</v>
      </c>
      <c r="R43" s="35">
        <v>0</v>
      </c>
      <c r="S43" s="35">
        <v>0</v>
      </c>
      <c r="T43" s="35">
        <v>0</v>
      </c>
      <c r="U43" s="36">
        <f t="shared" si="0"/>
        <v>279</v>
      </c>
      <c r="V43" s="37">
        <f t="shared" si="1"/>
        <v>5800416</v>
      </c>
      <c r="W43" s="38" t="s">
        <v>149</v>
      </c>
      <c r="CT43">
        <v>182390</v>
      </c>
      <c r="CU43">
        <v>181898</v>
      </c>
      <c r="CV43" t="s">
        <v>37</v>
      </c>
      <c r="CW43">
        <v>1</v>
      </c>
      <c r="CX43" t="s">
        <v>55</v>
      </c>
      <c r="CY43" t="s">
        <v>36</v>
      </c>
      <c r="CZ43">
        <v>1805072</v>
      </c>
      <c r="DA43">
        <v>1805072</v>
      </c>
      <c r="DB43">
        <v>1854092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66</v>
      </c>
      <c r="B44" s="28" t="s">
        <v>135</v>
      </c>
      <c r="C44" s="29" t="s">
        <v>136</v>
      </c>
      <c r="D44" s="29">
        <v>2023</v>
      </c>
      <c r="E44" s="30" t="s">
        <v>35</v>
      </c>
      <c r="F44" s="31">
        <v>0</v>
      </c>
      <c r="G44" s="31">
        <v>0</v>
      </c>
      <c r="H44" s="31">
        <v>333089</v>
      </c>
      <c r="I44" s="31">
        <v>0</v>
      </c>
      <c r="J44" s="32">
        <v>0</v>
      </c>
      <c r="K44" s="33">
        <v>33309</v>
      </c>
      <c r="L44" s="34" t="s">
        <v>36</v>
      </c>
      <c r="M44" s="35"/>
      <c r="N44" s="35"/>
      <c r="O44" s="35"/>
      <c r="P44" s="35"/>
      <c r="Q44" s="35"/>
      <c r="R44" s="35"/>
      <c r="S44" s="35"/>
      <c r="T44" s="35" t="s">
        <v>36</v>
      </c>
      <c r="U44" s="36">
        <f t="shared" si="0"/>
        <v>0</v>
      </c>
      <c r="V44" s="37">
        <f t="shared" si="1"/>
        <v>366398</v>
      </c>
      <c r="W44" s="38"/>
      <c r="CT44">
        <v>183708</v>
      </c>
      <c r="CU44">
        <v>181898</v>
      </c>
      <c r="CV44" t="s">
        <v>37</v>
      </c>
      <c r="CW44">
        <v>1</v>
      </c>
      <c r="CX44" t="s">
        <v>38</v>
      </c>
      <c r="CY44" t="s">
        <v>36</v>
      </c>
      <c r="CZ44">
        <v>366398</v>
      </c>
      <c r="DA44">
        <v>366398</v>
      </c>
      <c r="DB44">
        <v>366398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42</v>
      </c>
      <c r="B45" s="28" t="s">
        <v>137</v>
      </c>
      <c r="C45" s="29" t="s">
        <v>138</v>
      </c>
      <c r="D45" s="29">
        <v>2023</v>
      </c>
      <c r="E45" s="30" t="s">
        <v>69</v>
      </c>
      <c r="F45" s="31">
        <v>0</v>
      </c>
      <c r="G45" s="31">
        <v>0</v>
      </c>
      <c r="H45" s="31">
        <v>559272</v>
      </c>
      <c r="I45" s="31">
        <v>0</v>
      </c>
      <c r="J45" s="32">
        <v>0</v>
      </c>
      <c r="K45" s="33">
        <v>55902</v>
      </c>
      <c r="L45" s="34" t="s">
        <v>36</v>
      </c>
      <c r="M45" s="35"/>
      <c r="N45" s="35"/>
      <c r="O45" s="35"/>
      <c r="P45" s="35"/>
      <c r="Q45" s="35"/>
      <c r="R45" s="35"/>
      <c r="S45" s="35"/>
      <c r="T45" s="35" t="s">
        <v>36</v>
      </c>
      <c r="U45" s="36">
        <f t="shared" si="0"/>
        <v>0</v>
      </c>
      <c r="V45" s="37">
        <f t="shared" si="1"/>
        <v>615174</v>
      </c>
      <c r="W45" s="38" t="s">
        <v>148</v>
      </c>
      <c r="CT45">
        <v>182549</v>
      </c>
      <c r="CU45">
        <v>181898</v>
      </c>
      <c r="CV45" t="s">
        <v>37</v>
      </c>
      <c r="CW45">
        <v>1</v>
      </c>
      <c r="CY45" t="s">
        <v>36</v>
      </c>
      <c r="CZ45">
        <v>220887</v>
      </c>
      <c r="DA45">
        <v>220887</v>
      </c>
      <c r="DB45">
        <v>220887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66</v>
      </c>
      <c r="B46" s="28" t="s">
        <v>139</v>
      </c>
      <c r="C46" s="29" t="s">
        <v>140</v>
      </c>
      <c r="D46" s="29">
        <v>2023</v>
      </c>
      <c r="E46" s="30" t="s">
        <v>35</v>
      </c>
      <c r="F46" s="31">
        <v>0</v>
      </c>
      <c r="G46" s="31">
        <v>0</v>
      </c>
      <c r="H46" s="31">
        <v>772288</v>
      </c>
      <c r="I46" s="31">
        <v>10562</v>
      </c>
      <c r="J46" s="32">
        <v>0</v>
      </c>
      <c r="K46" s="33">
        <v>78048</v>
      </c>
      <c r="L46" s="34" t="s">
        <v>36</v>
      </c>
      <c r="M46" s="35"/>
      <c r="N46" s="35"/>
      <c r="O46" s="35"/>
      <c r="P46" s="35"/>
      <c r="Q46" s="35"/>
      <c r="R46" s="35"/>
      <c r="S46" s="35"/>
      <c r="T46" s="35" t="s">
        <v>36</v>
      </c>
      <c r="U46" s="36">
        <f t="shared" si="0"/>
        <v>0</v>
      </c>
      <c r="V46" s="37">
        <f t="shared" si="1"/>
        <v>860898</v>
      </c>
      <c r="W46" s="38"/>
      <c r="CT46">
        <v>183709</v>
      </c>
      <c r="CU46">
        <v>181898</v>
      </c>
      <c r="CV46" t="s">
        <v>37</v>
      </c>
      <c r="CW46">
        <v>1</v>
      </c>
      <c r="CX46" t="s">
        <v>38</v>
      </c>
      <c r="CY46" t="s">
        <v>36</v>
      </c>
      <c r="CZ46">
        <v>859938</v>
      </c>
      <c r="DA46">
        <v>859938</v>
      </c>
      <c r="DB46">
        <v>860898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 t="s">
        <v>66</v>
      </c>
      <c r="B47" s="28" t="s">
        <v>141</v>
      </c>
      <c r="C47" s="29" t="s">
        <v>142</v>
      </c>
      <c r="D47" s="29">
        <v>2023</v>
      </c>
      <c r="E47" s="30" t="s">
        <v>35</v>
      </c>
      <c r="F47" s="31">
        <v>0</v>
      </c>
      <c r="G47" s="31">
        <v>0</v>
      </c>
      <c r="H47" s="31">
        <v>470354</v>
      </c>
      <c r="I47" s="31">
        <v>134602</v>
      </c>
      <c r="J47" s="32">
        <v>0</v>
      </c>
      <c r="K47" s="33">
        <v>53017</v>
      </c>
      <c r="L47" s="34" t="s">
        <v>36</v>
      </c>
      <c r="M47" s="35"/>
      <c r="N47" s="35"/>
      <c r="O47" s="35"/>
      <c r="P47" s="35"/>
      <c r="Q47" s="35"/>
      <c r="R47" s="35"/>
      <c r="S47" s="35"/>
      <c r="T47" s="35" t="s">
        <v>36</v>
      </c>
      <c r="U47" s="36">
        <f t="shared" si="0"/>
        <v>0</v>
      </c>
      <c r="V47" s="37">
        <f t="shared" si="1"/>
        <v>657973</v>
      </c>
      <c r="W47" s="38"/>
      <c r="CT47">
        <v>183710</v>
      </c>
      <c r="CU47">
        <v>181898</v>
      </c>
      <c r="CV47" t="s">
        <v>37</v>
      </c>
      <c r="CW47">
        <v>1</v>
      </c>
      <c r="CX47" t="s">
        <v>38</v>
      </c>
      <c r="CY47" t="s">
        <v>36</v>
      </c>
      <c r="CZ47">
        <v>645736</v>
      </c>
      <c r="DA47">
        <v>645736</v>
      </c>
      <c r="DB47">
        <v>657973</v>
      </c>
      <c r="DC47" t="s">
        <v>39</v>
      </c>
      <c r="DD47" t="s">
        <v>40</v>
      </c>
      <c r="DE47" t="s">
        <v>31</v>
      </c>
      <c r="DF47" t="s">
        <v>41</v>
      </c>
      <c r="DG47" t="s">
        <v>42</v>
      </c>
    </row>
    <row r="48" spans="1:111" x14ac:dyDescent="0.45">
      <c r="A48" s="28" t="s">
        <v>132</v>
      </c>
      <c r="B48" s="28" t="s">
        <v>143</v>
      </c>
      <c r="C48" s="29" t="s">
        <v>144</v>
      </c>
      <c r="D48" s="29">
        <v>2023</v>
      </c>
      <c r="E48" s="30" t="s">
        <v>69</v>
      </c>
      <c r="F48" s="31">
        <v>0</v>
      </c>
      <c r="G48" s="31">
        <v>0</v>
      </c>
      <c r="H48" s="31">
        <v>358700</v>
      </c>
      <c r="I48" s="31">
        <v>0</v>
      </c>
      <c r="J48" s="32">
        <v>0</v>
      </c>
      <c r="K48" s="33">
        <v>35370</v>
      </c>
      <c r="L48" s="34" t="s">
        <v>36</v>
      </c>
      <c r="M48" s="35"/>
      <c r="N48" s="35"/>
      <c r="O48" s="35"/>
      <c r="P48" s="35"/>
      <c r="Q48" s="35"/>
      <c r="R48" s="35"/>
      <c r="S48" s="35"/>
      <c r="T48" s="35" t="s">
        <v>36</v>
      </c>
      <c r="U48" s="36">
        <f t="shared" si="0"/>
        <v>0</v>
      </c>
      <c r="V48" s="37">
        <f t="shared" si="1"/>
        <v>394070</v>
      </c>
      <c r="W48" s="38"/>
      <c r="CT48">
        <v>182393</v>
      </c>
      <c r="CU48">
        <v>181898</v>
      </c>
      <c r="CV48" t="s">
        <v>37</v>
      </c>
      <c r="CW48">
        <v>1</v>
      </c>
      <c r="CY48" t="s">
        <v>36</v>
      </c>
      <c r="CZ48">
        <v>394070</v>
      </c>
      <c r="DA48">
        <v>394070</v>
      </c>
      <c r="DB48">
        <v>394070</v>
      </c>
      <c r="DC48" t="s">
        <v>39</v>
      </c>
      <c r="DD48" t="s">
        <v>40</v>
      </c>
      <c r="DE48" t="s">
        <v>31</v>
      </c>
      <c r="DF48" t="s">
        <v>41</v>
      </c>
      <c r="DG48" t="s">
        <v>42</v>
      </c>
    </row>
    <row r="49" spans="1:111" x14ac:dyDescent="0.45">
      <c r="A49" s="28" t="s">
        <v>52</v>
      </c>
      <c r="B49" s="28" t="s">
        <v>145</v>
      </c>
      <c r="C49" s="29" t="s">
        <v>146</v>
      </c>
      <c r="D49" s="29">
        <v>2023</v>
      </c>
      <c r="E49" s="30" t="s">
        <v>35</v>
      </c>
      <c r="F49" s="31">
        <v>0</v>
      </c>
      <c r="G49" s="31">
        <v>459000</v>
      </c>
      <c r="H49" s="31">
        <v>74286</v>
      </c>
      <c r="I49" s="31">
        <v>0</v>
      </c>
      <c r="J49" s="32">
        <v>0</v>
      </c>
      <c r="K49" s="33">
        <v>40716</v>
      </c>
      <c r="L49" s="34" t="s">
        <v>49</v>
      </c>
      <c r="M49" s="35">
        <v>0</v>
      </c>
      <c r="N49" s="35">
        <v>0</v>
      </c>
      <c r="O49" s="35">
        <v>10</v>
      </c>
      <c r="P49" s="35">
        <v>10</v>
      </c>
      <c r="Q49" s="35">
        <v>10</v>
      </c>
      <c r="R49" s="35">
        <v>0</v>
      </c>
      <c r="S49" s="35">
        <v>0</v>
      </c>
      <c r="T49" s="35">
        <v>0</v>
      </c>
      <c r="U49" s="36">
        <f t="shared" si="0"/>
        <v>30</v>
      </c>
      <c r="V49" s="37">
        <f t="shared" si="1"/>
        <v>574002</v>
      </c>
      <c r="W49" s="38"/>
      <c r="CT49">
        <v>183598</v>
      </c>
      <c r="CU49">
        <v>181898</v>
      </c>
      <c r="CV49" t="s">
        <v>37</v>
      </c>
      <c r="CW49">
        <v>1</v>
      </c>
      <c r="CX49" t="s">
        <v>55</v>
      </c>
      <c r="CY49" t="s">
        <v>36</v>
      </c>
      <c r="CZ49">
        <v>556122</v>
      </c>
      <c r="DA49">
        <v>556122</v>
      </c>
      <c r="DB49">
        <v>574002</v>
      </c>
      <c r="DC49" t="s">
        <v>39</v>
      </c>
      <c r="DD49" t="s">
        <v>40</v>
      </c>
      <c r="DE49" t="s">
        <v>31</v>
      </c>
      <c r="DF49" t="s">
        <v>41</v>
      </c>
      <c r="DG49" t="s">
        <v>42</v>
      </c>
    </row>
    <row r="50" spans="1:111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11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11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11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11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11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11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  <row r="57" spans="1:111" x14ac:dyDescent="0.45">
      <c r="A57" s="28"/>
      <c r="B57" s="28"/>
      <c r="C57" s="29"/>
      <c r="D57" s="29"/>
      <c r="E57" s="30"/>
      <c r="F57" s="31"/>
      <c r="G57" s="32"/>
      <c r="H57" s="32"/>
      <c r="I57" s="32"/>
      <c r="J57" s="32"/>
      <c r="K57" s="33"/>
      <c r="L57" s="34"/>
      <c r="M57" s="35"/>
      <c r="N57" s="35"/>
      <c r="O57" s="35"/>
      <c r="P57" s="35"/>
      <c r="Q57" s="35"/>
      <c r="R57" s="35"/>
      <c r="S57" s="35"/>
      <c r="T57" s="35"/>
      <c r="U57" s="36">
        <f t="shared" si="0"/>
        <v>0</v>
      </c>
      <c r="V57" s="37">
        <f t="shared" si="1"/>
        <v>0</v>
      </c>
      <c r="W57" s="38"/>
      <c r="DE57" t="s">
        <v>31</v>
      </c>
    </row>
    <row r="58" spans="1:111" x14ac:dyDescent="0.45">
      <c r="A58" s="28"/>
      <c r="B58" s="28"/>
      <c r="C58" s="29"/>
      <c r="D58" s="29"/>
      <c r="E58" s="30"/>
      <c r="F58" s="31"/>
      <c r="G58" s="32"/>
      <c r="H58" s="32"/>
      <c r="I58" s="32"/>
      <c r="J58" s="32"/>
      <c r="K58" s="33"/>
      <c r="L58" s="34"/>
      <c r="M58" s="35"/>
      <c r="N58" s="35"/>
      <c r="O58" s="35"/>
      <c r="P58" s="35"/>
      <c r="Q58" s="35"/>
      <c r="R58" s="35"/>
      <c r="S58" s="35"/>
      <c r="T58" s="35"/>
      <c r="U58" s="36">
        <f t="shared" si="0"/>
        <v>0</v>
      </c>
      <c r="V58" s="37">
        <f t="shared" si="1"/>
        <v>0</v>
      </c>
      <c r="W58" s="38"/>
      <c r="DE58" t="s">
        <v>31</v>
      </c>
    </row>
    <row r="59" spans="1:111" x14ac:dyDescent="0.45">
      <c r="A59" s="28"/>
      <c r="B59" s="28"/>
      <c r="C59" s="29"/>
      <c r="D59" s="29"/>
      <c r="E59" s="30"/>
      <c r="F59" s="31"/>
      <c r="G59" s="32"/>
      <c r="H59" s="32"/>
      <c r="I59" s="32"/>
      <c r="J59" s="32"/>
      <c r="K59" s="33"/>
      <c r="L59" s="34"/>
      <c r="M59" s="35"/>
      <c r="N59" s="35"/>
      <c r="O59" s="35"/>
      <c r="P59" s="35"/>
      <c r="Q59" s="35"/>
      <c r="R59" s="35"/>
      <c r="S59" s="35"/>
      <c r="T59" s="35"/>
      <c r="U59" s="36">
        <f t="shared" si="0"/>
        <v>0</v>
      </c>
      <c r="V59" s="37">
        <f t="shared" si="1"/>
        <v>0</v>
      </c>
      <c r="W59" s="38"/>
      <c r="DE59" t="s">
        <v>31</v>
      </c>
    </row>
  </sheetData>
  <autoFilter ref="A8:W8" xr:uid="{8595D1E9-0591-413F-B356-D338FF9B0B4C}"/>
  <conditionalFormatting sqref="V9:V59">
    <cfRule type="cellIs" dxfId="3" priority="4" operator="lessThan">
      <formula>0</formula>
    </cfRule>
  </conditionalFormatting>
  <conditionalFormatting sqref="C9:C59">
    <cfRule type="expression" dxfId="2" priority="3">
      <formula>(CW9&gt;1)</formula>
    </cfRule>
  </conditionalFormatting>
  <conditionalFormatting sqref="V9:V59">
    <cfRule type="expression" dxfId="1" priority="2">
      <formula>#REF!&lt;0</formula>
    </cfRule>
  </conditionalFormatting>
  <conditionalFormatting sqref="D9:D5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9" xr:uid="{C7160689-C202-4A66-8A1B-94D741228DE4}">
      <formula1>"N/A, FMR, Actual Rent"</formula1>
    </dataValidation>
    <dataValidation type="list" allowBlank="1" showInputMessage="1" showErrorMessage="1" sqref="E9:E59" xr:uid="{236B6E51-A7A7-46BD-A81B-F22D886375FE}">
      <formula1>"PH, TH, Joint TH &amp; PH-RRH, HMIS, SSO, TRA, PRA, SRA, S+C/SRO"</formula1>
    </dataValidation>
    <dataValidation allowBlank="1" showErrorMessage="1" sqref="A8:W8" xr:uid="{02F81AD8-B50F-4352-B98B-929BE842F0E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2022-06-30T21:51:45Z</dcterms:created>
  <dcterms:modified xsi:type="dcterms:W3CDTF">2022-07-06T21:57:18Z</dcterms:modified>
</cp:coreProperties>
</file>