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N-500\"/>
    </mc:Choice>
  </mc:AlternateContent>
  <xr:revisionPtr revIDLastSave="0" documentId="13_ncr:1_{FF0AE742-A5CE-4F9C-8723-27281403646A}" xr6:coauthVersionLast="47" xr6:coauthVersionMax="47" xr10:uidLastSave="{00000000-0000-0000-0000-000000000000}"/>
  <bookViews>
    <workbookView xWindow="-108" yWindow="-108" windowWidth="27288" windowHeight="17544" xr2:uid="{69BEDB82-B905-40E3-97D0-4B2335AB052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<sst xmlns="http://schemas.openxmlformats.org/spreadsheetml/2006/main" count="64" uniqueCount="47">
  <si>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</si>
  <si>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</si>
  <si>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</si>
  <si>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</si>
  <si>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</si>
  <si>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</si>
  <si>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</si>
  <si>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</si>
  <si>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</si>
  <si>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</si>
  <si>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</si>
  <si>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</si>
  <si>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</si>
  <si>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</si>
  <si>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</si>
  <si>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</si>
  <si>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</si>
  <si>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</si>
  <si>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</si>
  <si>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</si>
  <si>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</si>
  <si>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</si>
  <si>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</si>
  <si>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</si>
  <si>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</si>
  <si>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</si>
  <si>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</si>
  <si>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</si>
  <si>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</si>
  <si>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</si>
  <si>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TN-512</t>
  </si>
  <si>
    <t>Tennessee Valley Coalition to End Homelessness, Inc.</t>
  </si>
  <si>
    <t>HMIS Staffing 2021</t>
  </si>
  <si>
    <t>TN0141L4J122112</t>
  </si>
  <si>
    <t/>
  </si>
  <si>
    <t>Knoxville</t>
  </si>
  <si>
    <t>Morristown/Blount, Sevier, Campbell, Cocke Counties CoC</t>
  </si>
  <si>
    <t>Operation Restore 2021</t>
  </si>
  <si>
    <t>TN0198L4J122110</t>
  </si>
  <si>
    <t>PH</t>
  </si>
  <si>
    <t>HMIS System 2021</t>
  </si>
  <si>
    <t>TN0199L4J122109</t>
  </si>
  <si>
    <t>Family Services 2021</t>
  </si>
  <si>
    <t>TN0200L4J122108</t>
  </si>
  <si>
    <t>SSO Coordinated Entry 2021</t>
  </si>
  <si>
    <t>TN0344L4J122102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</si>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</sst>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C899-C2BF-418F-998D-50172EE7964E}">
  <sheetPr codeName="Sheet335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481013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67086</v>
      </c>
      <c r="K9" s="32">
        <v>1800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3" si="0">SUM(M9:T9)</f>
        <v>0</v>
      </c>
      <c r="V9" s="36">
        <f t="shared" ref="V9:V23" si="1">SUM(F9:K9)</f>
        <v>68886</v>
      </c>
    </row>
    <row r="10" spans="1:22" x14ac:dyDescent="0.3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81207</v>
      </c>
      <c r="G10" s="31">
        <v>0</v>
      </c>
      <c r="H10" s="31">
        <v>4500</v>
      </c>
      <c r="I10" s="31">
        <v>43805</v>
      </c>
      <c r="J10" s="31">
        <v>0</v>
      </c>
      <c r="K10" s="32">
        <v>6453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135965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94166</v>
      </c>
      <c r="K11" s="32">
        <v>6591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100757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39</v>
      </c>
      <c r="F12" s="30">
        <v>63088</v>
      </c>
      <c r="G12" s="31">
        <v>0</v>
      </c>
      <c r="H12" s="31">
        <v>34761</v>
      </c>
      <c r="I12" s="31">
        <v>4216</v>
      </c>
      <c r="J12" s="31">
        <v>225</v>
      </c>
      <c r="K12" s="32">
        <v>7115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109405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46</v>
      </c>
      <c r="F13" s="30">
        <v>0</v>
      </c>
      <c r="G13" s="31">
        <v>0</v>
      </c>
      <c r="H13" s="31">
        <v>60000</v>
      </c>
      <c r="I13" s="31">
        <v>0</v>
      </c>
      <c r="J13" s="31">
        <v>0</v>
      </c>
      <c r="K13" s="32">
        <v>6000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66000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3376C899-C2BF-418F-998D-50172EE7964E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A9404A20-F665-4FA0-B589-C1EE833AAAC8}">
      <formula1>"N/A, FMR, Actual Rent"</formula1>
    </dataValidation>
    <dataValidation type="list" allowBlank="1" showInputMessage="1" showErrorMessage="1" sqref="E9:E23" xr:uid="{33BAB040-0A35-4630-AC1F-9083109FA825}">
      <formula1>"PH, TH, Joint TH &amp; PH-RRH, HMIS, SSO, TRA, PRA, SRA, S+C/SRO"</formula1>
    </dataValidation>
    <dataValidation allowBlank="1" showErrorMessage="1" sqref="A8:V8" xr:uid="{9C81F355-5DCD-40E0-B5C6-CAC567758B2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2022-05-30T18:25:48Z</dcterms:created>
  <dcterms:modified xsi:type="dcterms:W3CDTF">2022-06-06T20:35:22Z</dcterms:modified>
</cp:coreProperties>
</file>