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SC-500\"/>
    </mc:Choice>
  </mc:AlternateContent>
  <xr:revisionPtr revIDLastSave="0" documentId="13_ncr:1_{1E664737-7845-4859-96BC-5C4367D2D982}" xr6:coauthVersionLast="47" xr6:coauthVersionMax="47" xr10:uidLastSave="{00000000-0000-0000-0000-000000000000}"/>
  <bookViews>
    <workbookView xWindow="-98" yWindow="-98" windowWidth="26116" windowHeight="16395" xr2:uid="{A3F16201-F690-4367-B8C3-E4B5744B8D1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  <c r="B3" i="1"/>
  <c r="B1" i="1"/>
  <c r="B4" i="1"/>
  <c r="B2" i="1"/>
</calcChain>
</file>

<file path=xl/sharedStrings.xml><?xml version="1.0" encoding="utf-8"?>
<sst xmlns="http://schemas.openxmlformats.org/spreadsheetml/2006/main" count="174" uniqueCount="69">
  <si>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</si>
  <si>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</si>
  <si>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</si>
  <si>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</si>
  <si>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</si>
  <si>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</si>
  <si>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</si>
  <si>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</si>
  <si>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</si>
  <si>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</si>
  <si>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</si>
  <si>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</si>
  <si>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</si>
  <si>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</si>
  <si>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</si>
  <si>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</si>
  <si>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</si>
  <si>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</si>
  <si>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</si>
  <si>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</si>
  <si>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</si>
  <si>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</si>
  <si>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</si>
  <si>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</si>
  <si>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</si>
  <si>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</si>
  <si>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</si>
  <si>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</si>
  <si>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</si>
  <si>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</si>
  <si>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</si>
  <si>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SC-503</t>
  </si>
  <si>
    <t>Eastern Carolina Homelessness Organization</t>
  </si>
  <si>
    <t>Housing First PH4</t>
  </si>
  <si>
    <t>SC0034L4E032114</t>
  </si>
  <si>
    <t>PH</t>
  </si>
  <si>
    <t>FMR</t>
  </si>
  <si>
    <t>Renewal</t>
  </si>
  <si>
    <t>PSH</t>
  </si>
  <si>
    <t/>
  </si>
  <si>
    <t>C</t>
  </si>
  <si>
    <t>Columbia</t>
  </si>
  <si>
    <t>Myrtle Beach, Sumter City &amp; County CoC</t>
  </si>
  <si>
    <t>Eastern Carolina Homelessness Organization, Inc.</t>
  </si>
  <si>
    <t>Dedicated HMIS</t>
  </si>
  <si>
    <t>SC0076L4E032111</t>
  </si>
  <si>
    <t>Sea Haven, Inc.</t>
  </si>
  <si>
    <t>Sea Haven Rapid Rehousing  FY2021</t>
  </si>
  <si>
    <t>SC0122L4E032106</t>
  </si>
  <si>
    <t>RRH</t>
  </si>
  <si>
    <t>RRH-1 Expansion</t>
  </si>
  <si>
    <t>SC0123L4E032106</t>
  </si>
  <si>
    <t>PSH Consolidated</t>
  </si>
  <si>
    <t>SC0136L4E032105</t>
  </si>
  <si>
    <t>CoC Coordinated Entry</t>
  </si>
  <si>
    <t>SC0145L4E032104</t>
  </si>
  <si>
    <t>SSO</t>
  </si>
  <si>
    <t>Renewing Beyond Shelter</t>
  </si>
  <si>
    <t>SC0147L4E032104</t>
  </si>
  <si>
    <t>Joint TH &amp; PH-RRH</t>
  </si>
  <si>
    <t>Housing First to Awakenings</t>
  </si>
  <si>
    <t>SC0148L4E032104</t>
  </si>
  <si>
    <t>Kershaw Renewing Beyond Shelter</t>
  </si>
  <si>
    <t>SC0160D4E032103</t>
  </si>
  <si>
    <t>DV Bonus Renewing Beyons Shelter</t>
  </si>
  <si>
    <t>SC0179D4E032100</t>
  </si>
  <si>
    <t>New</t>
  </si>
  <si>
    <t>DV Bonus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</si>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</sst>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A230-07CB-47F8-AC0C-E7E0B7CB3E5E}">
  <sheetPr codeName="Sheet323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8.1328125" hidden="1" customWidth="1"/>
    <col min="109" max="109" width="6.1328125" hidden="1" customWidth="1"/>
    <col min="110" max="110" width="32.796875" hidden="1" customWidth="1"/>
    <col min="111" max="111" width="39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Columbia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SC-503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Myrtle Beach, Sumter City &amp;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Eastern Carolina Homelessness Organization,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3034936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284268</v>
      </c>
      <c r="H9" s="31">
        <v>0</v>
      </c>
      <c r="I9" s="31">
        <v>0</v>
      </c>
      <c r="J9" s="32">
        <v>0</v>
      </c>
      <c r="K9" s="33">
        <v>15054</v>
      </c>
      <c r="L9" s="34" t="s">
        <v>36</v>
      </c>
      <c r="M9" s="35">
        <v>0</v>
      </c>
      <c r="N9" s="35">
        <v>0</v>
      </c>
      <c r="O9" s="35">
        <v>12</v>
      </c>
      <c r="P9" s="35">
        <v>8</v>
      </c>
      <c r="Q9" s="35">
        <v>5</v>
      </c>
      <c r="R9" s="35">
        <v>0</v>
      </c>
      <c r="S9" s="35">
        <v>0</v>
      </c>
      <c r="T9" s="35">
        <v>0</v>
      </c>
      <c r="U9" s="36">
        <f t="shared" ref="U9:U28" si="0">SUM(M9:T9)</f>
        <v>25</v>
      </c>
      <c r="V9" s="37">
        <f t="shared" ref="V9:V28" si="1">SUM(F9:K9)</f>
        <v>299322</v>
      </c>
      <c r="W9" s="38"/>
      <c r="CT9">
        <v>188476</v>
      </c>
      <c r="CU9">
        <v>181966</v>
      </c>
      <c r="CV9" t="s">
        <v>37</v>
      </c>
      <c r="CW9">
        <v>1</v>
      </c>
      <c r="CX9" t="s">
        <v>38</v>
      </c>
      <c r="CY9" t="s">
        <v>39</v>
      </c>
      <c r="CZ9">
        <v>261726</v>
      </c>
      <c r="DA9">
        <v>261726</v>
      </c>
      <c r="DB9">
        <v>299322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32</v>
      </c>
      <c r="B10" s="28" t="s">
        <v>44</v>
      </c>
      <c r="C10" s="29" t="s">
        <v>45</v>
      </c>
      <c r="D10" s="29">
        <v>2023</v>
      </c>
      <c r="E10" s="30" t="s">
        <v>17</v>
      </c>
      <c r="F10" s="31">
        <v>0</v>
      </c>
      <c r="G10" s="31">
        <v>0</v>
      </c>
      <c r="H10" s="31">
        <v>0</v>
      </c>
      <c r="I10" s="31">
        <v>0</v>
      </c>
      <c r="J10" s="32">
        <v>120360</v>
      </c>
      <c r="K10" s="33">
        <v>8407</v>
      </c>
      <c r="L10" s="34" t="s">
        <v>39</v>
      </c>
      <c r="M10" s="35"/>
      <c r="N10" s="35"/>
      <c r="O10" s="35"/>
      <c r="P10" s="35"/>
      <c r="Q10" s="35"/>
      <c r="R10" s="35"/>
      <c r="S10" s="35"/>
      <c r="T10" s="35" t="s">
        <v>39</v>
      </c>
      <c r="U10" s="36">
        <f t="shared" si="0"/>
        <v>0</v>
      </c>
      <c r="V10" s="37">
        <f t="shared" si="1"/>
        <v>128767</v>
      </c>
      <c r="W10" s="38"/>
      <c r="CT10">
        <v>185954</v>
      </c>
      <c r="CU10">
        <v>181966</v>
      </c>
      <c r="CV10" t="s">
        <v>37</v>
      </c>
      <c r="CW10">
        <v>1</v>
      </c>
      <c r="CX10" t="s">
        <v>39</v>
      </c>
      <c r="CY10" t="s">
        <v>39</v>
      </c>
      <c r="CZ10">
        <v>128767</v>
      </c>
      <c r="DA10">
        <v>128767</v>
      </c>
      <c r="DB10">
        <v>128767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156336</v>
      </c>
      <c r="H11" s="31">
        <v>84006</v>
      </c>
      <c r="I11" s="31">
        <v>0</v>
      </c>
      <c r="J11" s="32">
        <v>0</v>
      </c>
      <c r="K11" s="33">
        <v>5000</v>
      </c>
      <c r="L11" s="34" t="s">
        <v>36</v>
      </c>
      <c r="M11" s="35">
        <v>0</v>
      </c>
      <c r="N11" s="35">
        <v>0</v>
      </c>
      <c r="O11" s="35">
        <v>2</v>
      </c>
      <c r="P11" s="35">
        <v>8</v>
      </c>
      <c r="Q11" s="35">
        <v>2</v>
      </c>
      <c r="R11" s="35">
        <v>0</v>
      </c>
      <c r="S11" s="35">
        <v>0</v>
      </c>
      <c r="T11" s="35">
        <v>0</v>
      </c>
      <c r="U11" s="36">
        <f t="shared" si="0"/>
        <v>12</v>
      </c>
      <c r="V11" s="37">
        <f t="shared" si="1"/>
        <v>245342</v>
      </c>
      <c r="W11" s="38"/>
      <c r="CT11">
        <v>186145</v>
      </c>
      <c r="CU11">
        <v>181966</v>
      </c>
      <c r="CV11" t="s">
        <v>37</v>
      </c>
      <c r="CW11">
        <v>1</v>
      </c>
      <c r="CX11" t="s">
        <v>49</v>
      </c>
      <c r="CY11" t="s">
        <v>39</v>
      </c>
      <c r="CZ11">
        <v>221366</v>
      </c>
      <c r="DA11">
        <v>221366</v>
      </c>
      <c r="DB11">
        <v>245342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32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70980</v>
      </c>
      <c r="H12" s="31">
        <v>17067</v>
      </c>
      <c r="I12" s="31">
        <v>0</v>
      </c>
      <c r="J12" s="32">
        <v>5000</v>
      </c>
      <c r="K12" s="33">
        <v>8549</v>
      </c>
      <c r="L12" s="34" t="s">
        <v>36</v>
      </c>
      <c r="M12" s="35">
        <v>0</v>
      </c>
      <c r="N12" s="35">
        <v>0</v>
      </c>
      <c r="O12" s="35">
        <v>1</v>
      </c>
      <c r="P12" s="35">
        <v>3</v>
      </c>
      <c r="Q12" s="35">
        <v>2</v>
      </c>
      <c r="R12" s="35">
        <v>0</v>
      </c>
      <c r="S12" s="35">
        <v>0</v>
      </c>
      <c r="T12" s="35">
        <v>0</v>
      </c>
      <c r="U12" s="36">
        <f t="shared" si="0"/>
        <v>6</v>
      </c>
      <c r="V12" s="37">
        <f t="shared" si="1"/>
        <v>101596</v>
      </c>
      <c r="W12" s="38"/>
      <c r="CT12">
        <v>188481</v>
      </c>
      <c r="CU12">
        <v>181966</v>
      </c>
      <c r="CV12" t="s">
        <v>37</v>
      </c>
      <c r="CW12">
        <v>1</v>
      </c>
      <c r="CX12" t="s">
        <v>49</v>
      </c>
      <c r="CY12" t="s">
        <v>39</v>
      </c>
      <c r="CZ12">
        <v>94036</v>
      </c>
      <c r="DA12">
        <v>94036</v>
      </c>
      <c r="DB12">
        <v>101596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32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428567</v>
      </c>
      <c r="G13" s="31">
        <v>0</v>
      </c>
      <c r="H13" s="31">
        <v>189002</v>
      </c>
      <c r="I13" s="31">
        <v>152387</v>
      </c>
      <c r="J13" s="32">
        <v>11000</v>
      </c>
      <c r="K13" s="33">
        <v>66262</v>
      </c>
      <c r="L13" s="34" t="s">
        <v>39</v>
      </c>
      <c r="M13" s="35"/>
      <c r="N13" s="35"/>
      <c r="O13" s="35"/>
      <c r="P13" s="35"/>
      <c r="Q13" s="35"/>
      <c r="R13" s="35"/>
      <c r="S13" s="35"/>
      <c r="T13" s="35" t="s">
        <v>39</v>
      </c>
      <c r="U13" s="36">
        <f t="shared" si="0"/>
        <v>0</v>
      </c>
      <c r="V13" s="37">
        <f t="shared" si="1"/>
        <v>847218</v>
      </c>
      <c r="W13" s="38"/>
      <c r="CT13">
        <v>188479</v>
      </c>
      <c r="CU13">
        <v>181966</v>
      </c>
      <c r="CV13" t="s">
        <v>37</v>
      </c>
      <c r="CW13">
        <v>1</v>
      </c>
      <c r="CX13" t="s">
        <v>38</v>
      </c>
      <c r="CY13" t="s">
        <v>39</v>
      </c>
      <c r="CZ13">
        <v>794403</v>
      </c>
      <c r="DA13">
        <v>794403</v>
      </c>
      <c r="DB13">
        <v>847218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56</v>
      </c>
      <c r="F14" s="31">
        <v>0</v>
      </c>
      <c r="G14" s="31">
        <v>0</v>
      </c>
      <c r="H14" s="31">
        <v>81000</v>
      </c>
      <c r="I14" s="31">
        <v>0</v>
      </c>
      <c r="J14" s="32">
        <v>0</v>
      </c>
      <c r="K14" s="33">
        <v>7924</v>
      </c>
      <c r="L14" s="34" t="s">
        <v>39</v>
      </c>
      <c r="M14" s="35"/>
      <c r="N14" s="35"/>
      <c r="O14" s="35"/>
      <c r="P14" s="35"/>
      <c r="Q14" s="35"/>
      <c r="R14" s="35"/>
      <c r="S14" s="35"/>
      <c r="T14" s="35" t="s">
        <v>39</v>
      </c>
      <c r="U14" s="36">
        <f t="shared" si="0"/>
        <v>0</v>
      </c>
      <c r="V14" s="37">
        <f t="shared" si="1"/>
        <v>88924</v>
      </c>
      <c r="W14" s="38"/>
      <c r="CT14">
        <v>188474</v>
      </c>
      <c r="CU14">
        <v>181966</v>
      </c>
      <c r="CV14" t="s">
        <v>37</v>
      </c>
      <c r="CW14">
        <v>1</v>
      </c>
      <c r="CY14" t="s">
        <v>39</v>
      </c>
      <c r="CZ14">
        <v>88924</v>
      </c>
      <c r="DA14">
        <v>88924</v>
      </c>
      <c r="DB14">
        <v>88924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32</v>
      </c>
      <c r="B15" s="28" t="s">
        <v>57</v>
      </c>
      <c r="C15" s="29" t="s">
        <v>58</v>
      </c>
      <c r="D15" s="29">
        <v>2023</v>
      </c>
      <c r="E15" s="30" t="s">
        <v>59</v>
      </c>
      <c r="F15" s="31">
        <v>22092</v>
      </c>
      <c r="G15" s="31">
        <v>60168</v>
      </c>
      <c r="H15" s="31">
        <v>37000</v>
      </c>
      <c r="I15" s="31">
        <v>11429</v>
      </c>
      <c r="J15" s="32">
        <v>2000</v>
      </c>
      <c r="K15" s="33">
        <v>12028</v>
      </c>
      <c r="L15" s="34" t="s">
        <v>36</v>
      </c>
      <c r="M15" s="35">
        <v>0</v>
      </c>
      <c r="N15" s="35">
        <v>0</v>
      </c>
      <c r="O15" s="35">
        <v>1</v>
      </c>
      <c r="P15" s="35">
        <v>3</v>
      </c>
      <c r="Q15" s="35">
        <v>1</v>
      </c>
      <c r="R15" s="35">
        <v>0</v>
      </c>
      <c r="S15" s="35">
        <v>0</v>
      </c>
      <c r="T15" s="35">
        <v>0</v>
      </c>
      <c r="U15" s="36">
        <f t="shared" si="0"/>
        <v>5</v>
      </c>
      <c r="V15" s="37">
        <f t="shared" si="1"/>
        <v>144717</v>
      </c>
      <c r="W15" s="38"/>
      <c r="CT15">
        <v>188480</v>
      </c>
      <c r="CU15">
        <v>181966</v>
      </c>
      <c r="CV15" t="s">
        <v>37</v>
      </c>
      <c r="CW15">
        <v>1</v>
      </c>
      <c r="CX15" t="s">
        <v>39</v>
      </c>
      <c r="CY15" t="s">
        <v>39</v>
      </c>
      <c r="CZ15">
        <v>137865</v>
      </c>
      <c r="DA15">
        <v>137865</v>
      </c>
      <c r="DB15">
        <v>144717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32</v>
      </c>
      <c r="B16" s="28" t="s">
        <v>60</v>
      </c>
      <c r="C16" s="29" t="s">
        <v>61</v>
      </c>
      <c r="D16" s="29">
        <v>2023</v>
      </c>
      <c r="E16" s="30" t="s">
        <v>59</v>
      </c>
      <c r="F16" s="31">
        <v>68916</v>
      </c>
      <c r="G16" s="31">
        <v>165672</v>
      </c>
      <c r="H16" s="31">
        <v>88716</v>
      </c>
      <c r="I16" s="31">
        <v>34454</v>
      </c>
      <c r="J16" s="32">
        <v>6000</v>
      </c>
      <c r="K16" s="33">
        <v>32783</v>
      </c>
      <c r="L16" s="34" t="s">
        <v>36</v>
      </c>
      <c r="M16" s="35">
        <v>0</v>
      </c>
      <c r="N16" s="35">
        <v>0</v>
      </c>
      <c r="O16" s="35">
        <v>6</v>
      </c>
      <c r="P16" s="35">
        <v>9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15</v>
      </c>
      <c r="V16" s="37">
        <f t="shared" si="1"/>
        <v>396541</v>
      </c>
      <c r="W16" s="38" t="s">
        <v>68</v>
      </c>
      <c r="CT16">
        <v>188477</v>
      </c>
      <c r="CU16">
        <v>181966</v>
      </c>
      <c r="CV16" t="s">
        <v>37</v>
      </c>
      <c r="CW16">
        <v>1</v>
      </c>
      <c r="CX16" t="s">
        <v>39</v>
      </c>
      <c r="CY16" t="s">
        <v>39</v>
      </c>
      <c r="CZ16">
        <v>192418</v>
      </c>
      <c r="DA16">
        <v>192418</v>
      </c>
      <c r="DB16">
        <v>202570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32</v>
      </c>
      <c r="B17" s="28" t="s">
        <v>62</v>
      </c>
      <c r="C17" s="29" t="s">
        <v>63</v>
      </c>
      <c r="D17" s="29">
        <v>2023</v>
      </c>
      <c r="E17" s="30" t="s">
        <v>59</v>
      </c>
      <c r="F17" s="31">
        <v>0</v>
      </c>
      <c r="G17" s="31">
        <v>114180</v>
      </c>
      <c r="H17" s="31">
        <v>83000</v>
      </c>
      <c r="I17" s="31">
        <v>20000</v>
      </c>
      <c r="J17" s="32">
        <v>4000</v>
      </c>
      <c r="K17" s="33">
        <v>20000</v>
      </c>
      <c r="L17" s="34" t="s">
        <v>36</v>
      </c>
      <c r="M17" s="35">
        <v>0</v>
      </c>
      <c r="N17" s="35">
        <v>0</v>
      </c>
      <c r="O17" s="35">
        <v>2</v>
      </c>
      <c r="P17" s="35">
        <v>5</v>
      </c>
      <c r="Q17" s="35">
        <v>4</v>
      </c>
      <c r="R17" s="35">
        <v>0</v>
      </c>
      <c r="S17" s="35">
        <v>0</v>
      </c>
      <c r="T17" s="35">
        <v>0</v>
      </c>
      <c r="U17" s="36">
        <f t="shared" si="0"/>
        <v>11</v>
      </c>
      <c r="V17" s="37">
        <f t="shared" si="1"/>
        <v>241180</v>
      </c>
      <c r="W17" s="38"/>
      <c r="CT17">
        <v>188478</v>
      </c>
      <c r="CU17">
        <v>181966</v>
      </c>
      <c r="CV17" t="s">
        <v>37</v>
      </c>
      <c r="CW17">
        <v>1</v>
      </c>
      <c r="CX17" t="s">
        <v>39</v>
      </c>
      <c r="CY17" t="s">
        <v>39</v>
      </c>
      <c r="CZ17">
        <v>237424</v>
      </c>
      <c r="DA17">
        <v>237424</v>
      </c>
      <c r="DB17">
        <v>241180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32</v>
      </c>
      <c r="B18" s="28" t="s">
        <v>64</v>
      </c>
      <c r="C18" s="29" t="s">
        <v>65</v>
      </c>
      <c r="D18" s="29">
        <v>2023</v>
      </c>
      <c r="E18" s="30" t="s">
        <v>59</v>
      </c>
      <c r="F18" s="31">
        <v>29688</v>
      </c>
      <c r="G18" s="31">
        <v>312600</v>
      </c>
      <c r="H18" s="31">
        <v>130000</v>
      </c>
      <c r="I18" s="31">
        <v>19200</v>
      </c>
      <c r="J18" s="32">
        <v>5000</v>
      </c>
      <c r="K18" s="33">
        <v>44841</v>
      </c>
      <c r="L18" s="34" t="s">
        <v>36</v>
      </c>
      <c r="M18" s="35">
        <v>0</v>
      </c>
      <c r="N18" s="35">
        <v>0</v>
      </c>
      <c r="O18" s="35">
        <v>8</v>
      </c>
      <c r="P18" s="35">
        <v>10</v>
      </c>
      <c r="Q18" s="35">
        <v>6</v>
      </c>
      <c r="R18" s="35">
        <v>0</v>
      </c>
      <c r="S18" s="35">
        <v>0</v>
      </c>
      <c r="T18" s="35">
        <v>0</v>
      </c>
      <c r="U18" s="36">
        <f t="shared" si="0"/>
        <v>24</v>
      </c>
      <c r="V18" s="37">
        <f t="shared" si="1"/>
        <v>541329</v>
      </c>
      <c r="W18" s="38"/>
      <c r="CT18">
        <v>190490</v>
      </c>
      <c r="CU18">
        <v>181966</v>
      </c>
      <c r="CV18" t="s">
        <v>66</v>
      </c>
      <c r="CW18">
        <v>1</v>
      </c>
      <c r="CX18" t="s">
        <v>39</v>
      </c>
      <c r="CY18" t="s">
        <v>67</v>
      </c>
      <c r="CZ18">
        <v>493257</v>
      </c>
      <c r="DA18">
        <v>493257</v>
      </c>
      <c r="DB18">
        <v>541329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</sheetData>
  <autoFilter ref="A8:W8" xr:uid="{BA28A230-07CB-47F8-AC0C-E7E0B7CB3E5E}"/>
  <conditionalFormatting sqref="V9:V28">
    <cfRule type="cellIs" dxfId="3" priority="4" operator="lessThan">
      <formula>0</formula>
    </cfRule>
  </conditionalFormatting>
  <conditionalFormatting sqref="C9:C28">
    <cfRule type="expression" dxfId="2" priority="3">
      <formula>(CW9&gt;1)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8" xr:uid="{59CD4C6C-4D00-4CAA-8580-738D6C777811}">
      <formula1>"N/A, FMR, Actual Rent"</formula1>
    </dataValidation>
    <dataValidation type="list" allowBlank="1" showInputMessage="1" showErrorMessage="1" sqref="E9:E28" xr:uid="{2732B61B-199E-42B6-90F7-D04CA8757199}">
      <formula1>"PH, TH, Joint TH &amp; PH-RRH, HMIS, SSO, TRA, PRA, SRA, S+C/SRO"</formula1>
    </dataValidation>
    <dataValidation allowBlank="1" showErrorMessage="1" sqref="A8:W8" xr:uid="{596E93D6-B46C-48C9-9665-315AFCED9FA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2022-06-30T21:51:55Z</dcterms:created>
  <dcterms:modified xsi:type="dcterms:W3CDTF">2022-07-06T21:56:51Z</dcterms:modified>
</cp:coreProperties>
</file>