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03AAD77C-5478-43A1-BF8F-D41E11CCED39}" xr6:coauthVersionLast="47" xr6:coauthVersionMax="47" xr10:uidLastSave="{00000000-0000-0000-0000-000000000000}"/>
  <bookViews>
    <workbookView xWindow="-98" yWindow="-98" windowWidth="25846" windowHeight="14941" xr2:uid="{5453C014-4FB8-4D20-83F7-B9D71C508475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1" i="1" l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<sst xmlns="http://schemas.openxmlformats.org/spreadsheetml/2006/main" count="226" uniqueCount="124">
  <si>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</si>
  <si>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</si>
  <si>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</si>
  <si>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</si>
  <si>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</si>
  <si>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</si>
  <si>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</si>
  <si>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</si>
  <si>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</si>
  <si>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</si>
  <si>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</si>
  <si>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</si>
  <si>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</si>
  <si>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</si>
  <si>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</si>
  <si>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</si>
  <si>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</si>
  <si>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</si>
  <si>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</si>
  <si>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</si>
  <si>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</si>
  <si>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</si>
  <si>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</si>
  <si>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</si>
  <si>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</si>
  <si>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</si>
  <si>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</si>
  <si>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</si>
  <si>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</si>
  <si>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</si>
  <si>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PR-502</t>
  </si>
  <si>
    <t>Hogar Ruth para Mujeres Maltratadas, Inc.</t>
  </si>
  <si>
    <t>Guayacan Housing Development</t>
  </si>
  <si>
    <t>PR0002L4N022110</t>
  </si>
  <si>
    <t>TH</t>
  </si>
  <si>
    <t/>
  </si>
  <si>
    <t>San Juan</t>
  </si>
  <si>
    <t>Puerto Rico Balance of Commonwealth CoC</t>
  </si>
  <si>
    <t>Puerto Rico Department of the Family</t>
  </si>
  <si>
    <t>Lucha Contra el Sida, Inc</t>
  </si>
  <si>
    <t>LCS Leasing Program</t>
  </si>
  <si>
    <t>PR0003L4N022110</t>
  </si>
  <si>
    <t>PH</t>
  </si>
  <si>
    <t>La Perla de Gran Precio Inc.</t>
  </si>
  <si>
    <t>Tu Casa Vale</t>
  </si>
  <si>
    <t>PR0006L4N022110</t>
  </si>
  <si>
    <t xml:space="preserve">Municipality  of San Juan </t>
  </si>
  <si>
    <t>Continuum Of care municipality of San Juan</t>
  </si>
  <si>
    <t>PR0007L4N022108</t>
  </si>
  <si>
    <t>FMR</t>
  </si>
  <si>
    <t>Corp. La Fondita de Jesus</t>
  </si>
  <si>
    <t>El Pueblito de Jesus</t>
  </si>
  <si>
    <t>PR0009L4N022114</t>
  </si>
  <si>
    <t>Coalicion de Apoyo Continuo para Personas sin Hogar de Guaynabo, Inc.</t>
  </si>
  <si>
    <t>Hogar Amparo Project</t>
  </si>
  <si>
    <t>PR0010L4N022114</t>
  </si>
  <si>
    <t>Hogar del Buen Pastor, Inc.</t>
  </si>
  <si>
    <t>Hogar del Buen Pastor, Inc</t>
  </si>
  <si>
    <t>PR0011L4N022114</t>
  </si>
  <si>
    <t>Hogar Nuevos Horizontes</t>
  </si>
  <si>
    <t>PR0012L4N022114</t>
  </si>
  <si>
    <t>Nuevo Horizonte</t>
  </si>
  <si>
    <t>PR0016L4N022114</t>
  </si>
  <si>
    <t>Coalicion de San Juan, Inc.</t>
  </si>
  <si>
    <t>Proyecto Enlace FY2021</t>
  </si>
  <si>
    <t>PR0017L4N022114</t>
  </si>
  <si>
    <t>Sabana Village Apartments</t>
  </si>
  <si>
    <t>PR0020L4N022114</t>
  </si>
  <si>
    <t>Safe Haven Municipality of San Juan</t>
  </si>
  <si>
    <t>PR0022L4N022114</t>
  </si>
  <si>
    <t>SH</t>
  </si>
  <si>
    <t>CASA PROTEGIDA JULIA DE BURGOS, INC.</t>
  </si>
  <si>
    <t>Rapid Re-Housing and Supportive Services</t>
  </si>
  <si>
    <t>PR0025L4N022114</t>
  </si>
  <si>
    <t>Mental Health &amp; Anti-Addiction Services Administration</t>
  </si>
  <si>
    <t>Transitional Housing De Vuelta a la Vida, Sanación y Hogar</t>
  </si>
  <si>
    <t>PR0035L4N022113</t>
  </si>
  <si>
    <t>Compartir Comunitario</t>
  </si>
  <si>
    <t>PR0049L4N022108</t>
  </si>
  <si>
    <t>Vouchers Program Casa Julia San Juan</t>
  </si>
  <si>
    <t>PR0051L4N022110</t>
  </si>
  <si>
    <t>Albergue El Paraiso, Corp.</t>
  </si>
  <si>
    <t>Eden</t>
  </si>
  <si>
    <t>PR0056L4N022112</t>
  </si>
  <si>
    <t>Municipality of Vega Baja</t>
  </si>
  <si>
    <t>VB SHP New Hope Assistance Project</t>
  </si>
  <si>
    <t>PR0058L4N022112</t>
  </si>
  <si>
    <t>Vega Baja SHP New Hope Assistance Project</t>
  </si>
  <si>
    <t>PR0059L4N022112</t>
  </si>
  <si>
    <t>Re-Encontrando el Sendero</t>
  </si>
  <si>
    <t>PR0066L4N022108</t>
  </si>
  <si>
    <t>MUNICIPALITY OF VEGA ALTA</t>
  </si>
  <si>
    <t>Continuum of Care Homeless Assistance Program</t>
  </si>
  <si>
    <t>PR0070L4N022108</t>
  </si>
  <si>
    <t>Puerto Rico Housing Department</t>
  </si>
  <si>
    <t>Rental Assistance Program CoC PR 502</t>
  </si>
  <si>
    <t>PR0086L4N022111</t>
  </si>
  <si>
    <t>Gente Buena</t>
  </si>
  <si>
    <t>PR0096L4N022109</t>
  </si>
  <si>
    <t>Hogar del Buen Pastor - Voucher</t>
  </si>
  <si>
    <t>PR0098L4N022110</t>
  </si>
  <si>
    <t>De Vuelta  a la Vida II 2021</t>
  </si>
  <si>
    <t>PR0101L4N022108</t>
  </si>
  <si>
    <t>Silo Mision Cristiana, Inc.</t>
  </si>
  <si>
    <t>Poyecto Casa Silo</t>
  </si>
  <si>
    <t>PR0103L4N022109</t>
  </si>
  <si>
    <t>Programa Mi Hogar II</t>
  </si>
  <si>
    <t>PR0117L4N022108</t>
  </si>
  <si>
    <t>Solo Por Hoy, Inc.</t>
  </si>
  <si>
    <t>Derecho a Techo</t>
  </si>
  <si>
    <t>PR0119L4N022106</t>
  </si>
  <si>
    <t>SSO</t>
  </si>
  <si>
    <t>Solo Por Hoy-RRH</t>
  </si>
  <si>
    <t>PR0127L4N022105</t>
  </si>
  <si>
    <t>Guara Bi,Inc.</t>
  </si>
  <si>
    <t>Guara Bi - Comerio</t>
  </si>
  <si>
    <t>PR0128L4N022105</t>
  </si>
  <si>
    <t>La Puerta de Jesus Rapid Rehousing Program</t>
  </si>
  <si>
    <t>PR0130L4N022105</t>
  </si>
  <si>
    <t>El Zorzal Apartments</t>
  </si>
  <si>
    <t>PR0136L4N022102</t>
  </si>
  <si>
    <t>INSTITUTO PRE-VOCACIONAL E INDUSTRIAL DE PUERTO RICO, INC.</t>
  </si>
  <si>
    <t>VIVIENDA A INDIVIDUOS CON DERECHO A ALQUILER (VIDA) 2021</t>
  </si>
  <si>
    <t>PR0144L4N022102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</si>
</sst>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4C434-F9DA-4FEF-B64A-580A26E3A74F}">
  <sheetPr codeName="Sheet317">
    <pageSetUpPr fitToPage="1"/>
  </sheetPr>
  <dimension ref="A1:V51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13660465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193440</v>
      </c>
      <c r="G9" s="30">
        <v>0</v>
      </c>
      <c r="H9" s="30">
        <v>177112</v>
      </c>
      <c r="I9" s="30">
        <v>13141</v>
      </c>
      <c r="J9" s="31">
        <v>0</v>
      </c>
      <c r="K9" s="32">
        <v>26859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51" si="0">SUM(M9:T9)</f>
        <v>0</v>
      </c>
      <c r="V9" s="36">
        <f t="shared" ref="V9:V51" si="1">SUM(F9:K9)</f>
        <v>410552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42</v>
      </c>
      <c r="F10" s="30">
        <v>0</v>
      </c>
      <c r="G10" s="30">
        <v>0</v>
      </c>
      <c r="H10" s="30">
        <v>125138</v>
      </c>
      <c r="I10" s="30">
        <v>394780</v>
      </c>
      <c r="J10" s="31">
        <v>0</v>
      </c>
      <c r="K10" s="32">
        <v>49008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568926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42</v>
      </c>
      <c r="F11" s="30">
        <v>72692</v>
      </c>
      <c r="G11" s="30">
        <v>0</v>
      </c>
      <c r="H11" s="30">
        <v>20386</v>
      </c>
      <c r="I11" s="30">
        <v>0</v>
      </c>
      <c r="J11" s="31">
        <v>0</v>
      </c>
      <c r="K11" s="32">
        <v>5814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98892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42</v>
      </c>
      <c r="F12" s="30">
        <v>0</v>
      </c>
      <c r="G12" s="30">
        <v>853752</v>
      </c>
      <c r="H12" s="30">
        <v>90330</v>
      </c>
      <c r="I12" s="30">
        <v>0</v>
      </c>
      <c r="J12" s="31">
        <v>0</v>
      </c>
      <c r="K12" s="32">
        <v>63147</v>
      </c>
      <c r="L12" s="33" t="s">
        <v>49</v>
      </c>
      <c r="M12" s="34">
        <v>0</v>
      </c>
      <c r="N12" s="34">
        <v>0</v>
      </c>
      <c r="O12" s="34">
        <v>120</v>
      </c>
      <c r="P12" s="34">
        <v>8</v>
      </c>
      <c r="Q12" s="34">
        <v>10</v>
      </c>
      <c r="R12" s="34">
        <v>3</v>
      </c>
      <c r="S12" s="34">
        <v>0</v>
      </c>
      <c r="T12" s="34">
        <v>1</v>
      </c>
      <c r="U12" s="35">
        <f t="shared" si="0"/>
        <v>142</v>
      </c>
      <c r="V12" s="36">
        <f t="shared" si="1"/>
        <v>1007229</v>
      </c>
    </row>
    <row r="13" spans="1:22" x14ac:dyDescent="0.45">
      <c r="A13" s="27" t="s">
        <v>50</v>
      </c>
      <c r="B13" s="27" t="s">
        <v>51</v>
      </c>
      <c r="C13" s="28" t="s">
        <v>52</v>
      </c>
      <c r="D13" s="28">
        <v>2023</v>
      </c>
      <c r="E13" s="29" t="s">
        <v>42</v>
      </c>
      <c r="F13" s="30">
        <v>302824</v>
      </c>
      <c r="G13" s="30">
        <v>0</v>
      </c>
      <c r="H13" s="30">
        <v>221301</v>
      </c>
      <c r="I13" s="30">
        <v>282810</v>
      </c>
      <c r="J13" s="31">
        <v>0</v>
      </c>
      <c r="K13" s="32">
        <v>28068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835003</v>
      </c>
    </row>
    <row r="14" spans="1:22" x14ac:dyDescent="0.45">
      <c r="A14" s="27" t="s">
        <v>53</v>
      </c>
      <c r="B14" s="27" t="s">
        <v>54</v>
      </c>
      <c r="C14" s="28" t="s">
        <v>55</v>
      </c>
      <c r="D14" s="28">
        <v>2023</v>
      </c>
      <c r="E14" s="29" t="s">
        <v>34</v>
      </c>
      <c r="F14" s="30">
        <v>48000</v>
      </c>
      <c r="G14" s="30">
        <v>0</v>
      </c>
      <c r="H14" s="30">
        <v>138081</v>
      </c>
      <c r="I14" s="30">
        <v>14467</v>
      </c>
      <c r="J14" s="31">
        <v>0</v>
      </c>
      <c r="K14" s="32">
        <v>5993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206541</v>
      </c>
    </row>
    <row r="15" spans="1:22" x14ac:dyDescent="0.45">
      <c r="A15" s="27" t="s">
        <v>56</v>
      </c>
      <c r="B15" s="27" t="s">
        <v>57</v>
      </c>
      <c r="C15" s="28" t="s">
        <v>58</v>
      </c>
      <c r="D15" s="28">
        <v>2023</v>
      </c>
      <c r="E15" s="29" t="s">
        <v>34</v>
      </c>
      <c r="F15" s="30">
        <v>82620</v>
      </c>
      <c r="G15" s="30">
        <v>0</v>
      </c>
      <c r="H15" s="30">
        <v>270467</v>
      </c>
      <c r="I15" s="30">
        <v>295568</v>
      </c>
      <c r="J15" s="31">
        <v>0</v>
      </c>
      <c r="K15" s="32">
        <v>33525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682180</v>
      </c>
    </row>
    <row r="16" spans="1:22" x14ac:dyDescent="0.45">
      <c r="A16" s="27" t="s">
        <v>46</v>
      </c>
      <c r="B16" s="27" t="s">
        <v>59</v>
      </c>
      <c r="C16" s="28" t="s">
        <v>60</v>
      </c>
      <c r="D16" s="28">
        <v>2023</v>
      </c>
      <c r="E16" s="29" t="s">
        <v>34</v>
      </c>
      <c r="F16" s="30">
        <v>124860</v>
      </c>
      <c r="G16" s="30">
        <v>0</v>
      </c>
      <c r="H16" s="30">
        <v>151964</v>
      </c>
      <c r="I16" s="30">
        <v>21464</v>
      </c>
      <c r="J16" s="31">
        <v>3360</v>
      </c>
      <c r="K16" s="32">
        <v>13020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314668</v>
      </c>
    </row>
    <row r="17" spans="1:22" x14ac:dyDescent="0.45">
      <c r="A17" s="27" t="s">
        <v>39</v>
      </c>
      <c r="B17" s="27" t="s">
        <v>61</v>
      </c>
      <c r="C17" s="28" t="s">
        <v>62</v>
      </c>
      <c r="D17" s="28">
        <v>2023</v>
      </c>
      <c r="E17" s="29" t="s">
        <v>34</v>
      </c>
      <c r="F17" s="30">
        <v>0</v>
      </c>
      <c r="G17" s="30">
        <v>0</v>
      </c>
      <c r="H17" s="30">
        <v>62636</v>
      </c>
      <c r="I17" s="30">
        <v>10798</v>
      </c>
      <c r="J17" s="31">
        <v>0</v>
      </c>
      <c r="K17" s="32">
        <v>5121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78555</v>
      </c>
    </row>
    <row r="18" spans="1:22" x14ac:dyDescent="0.45">
      <c r="A18" s="27" t="s">
        <v>63</v>
      </c>
      <c r="B18" s="27" t="s">
        <v>64</v>
      </c>
      <c r="C18" s="28" t="s">
        <v>65</v>
      </c>
      <c r="D18" s="28">
        <v>2023</v>
      </c>
      <c r="E18" s="29" t="s">
        <v>17</v>
      </c>
      <c r="F18" s="30">
        <v>0</v>
      </c>
      <c r="G18" s="30">
        <v>0</v>
      </c>
      <c r="H18" s="30">
        <v>0</v>
      </c>
      <c r="I18" s="30">
        <v>0</v>
      </c>
      <c r="J18" s="31">
        <v>526896</v>
      </c>
      <c r="K18" s="32">
        <v>52690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579586</v>
      </c>
    </row>
    <row r="19" spans="1:22" x14ac:dyDescent="0.45">
      <c r="A19" s="27" t="s">
        <v>39</v>
      </c>
      <c r="B19" s="27" t="s">
        <v>66</v>
      </c>
      <c r="C19" s="28" t="s">
        <v>67</v>
      </c>
      <c r="D19" s="28">
        <v>2023</v>
      </c>
      <c r="E19" s="29" t="s">
        <v>42</v>
      </c>
      <c r="F19" s="30">
        <v>0</v>
      </c>
      <c r="G19" s="30">
        <v>0</v>
      </c>
      <c r="H19" s="30">
        <v>168778</v>
      </c>
      <c r="I19" s="30">
        <v>0</v>
      </c>
      <c r="J19" s="31">
        <v>0</v>
      </c>
      <c r="K19" s="32">
        <v>16825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185603</v>
      </c>
    </row>
    <row r="20" spans="1:22" x14ac:dyDescent="0.45">
      <c r="A20" s="27" t="s">
        <v>46</v>
      </c>
      <c r="B20" s="27" t="s">
        <v>68</v>
      </c>
      <c r="C20" s="28" t="s">
        <v>69</v>
      </c>
      <c r="D20" s="28">
        <v>2023</v>
      </c>
      <c r="E20" s="29" t="s">
        <v>70</v>
      </c>
      <c r="F20" s="30">
        <v>4452</v>
      </c>
      <c r="G20" s="30">
        <v>0</v>
      </c>
      <c r="H20" s="30">
        <v>207637</v>
      </c>
      <c r="I20" s="30">
        <v>91366</v>
      </c>
      <c r="J20" s="31">
        <v>12480</v>
      </c>
      <c r="K20" s="32">
        <v>21623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337558</v>
      </c>
    </row>
    <row r="21" spans="1:22" x14ac:dyDescent="0.45">
      <c r="A21" s="27" t="s">
        <v>71</v>
      </c>
      <c r="B21" s="27" t="s">
        <v>72</v>
      </c>
      <c r="C21" s="28" t="s">
        <v>73</v>
      </c>
      <c r="D21" s="28">
        <v>2023</v>
      </c>
      <c r="E21" s="29" t="s">
        <v>42</v>
      </c>
      <c r="F21" s="30">
        <v>0</v>
      </c>
      <c r="G21" s="30">
        <v>73692</v>
      </c>
      <c r="H21" s="30">
        <v>311771</v>
      </c>
      <c r="I21" s="30">
        <v>0</v>
      </c>
      <c r="J21" s="31">
        <v>0</v>
      </c>
      <c r="K21" s="32">
        <v>27031</v>
      </c>
      <c r="L21" s="33" t="s">
        <v>49</v>
      </c>
      <c r="M21" s="34">
        <v>0</v>
      </c>
      <c r="N21" s="34">
        <v>0</v>
      </c>
      <c r="O21" s="34">
        <v>2</v>
      </c>
      <c r="P21" s="34">
        <v>3</v>
      </c>
      <c r="Q21" s="34">
        <v>5</v>
      </c>
      <c r="R21" s="34">
        <v>0</v>
      </c>
      <c r="S21" s="34">
        <v>0</v>
      </c>
      <c r="T21" s="34">
        <v>0</v>
      </c>
      <c r="U21" s="35">
        <f t="shared" si="0"/>
        <v>10</v>
      </c>
      <c r="V21" s="36">
        <f t="shared" si="1"/>
        <v>412494</v>
      </c>
    </row>
    <row r="22" spans="1:22" x14ac:dyDescent="0.45">
      <c r="A22" s="27" t="s">
        <v>74</v>
      </c>
      <c r="B22" s="27" t="s">
        <v>75</v>
      </c>
      <c r="C22" s="28" t="s">
        <v>76</v>
      </c>
      <c r="D22" s="28">
        <v>2023</v>
      </c>
      <c r="E22" s="29" t="s">
        <v>34</v>
      </c>
      <c r="F22" s="30">
        <v>0</v>
      </c>
      <c r="G22" s="30">
        <v>0</v>
      </c>
      <c r="H22" s="30">
        <v>948174</v>
      </c>
      <c r="I22" s="30">
        <v>435506</v>
      </c>
      <c r="J22" s="31">
        <v>21600</v>
      </c>
      <c r="K22" s="32">
        <v>102480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1507760</v>
      </c>
    </row>
    <row r="23" spans="1:22" x14ac:dyDescent="0.45">
      <c r="A23" s="27" t="s">
        <v>43</v>
      </c>
      <c r="B23" s="27" t="s">
        <v>77</v>
      </c>
      <c r="C23" s="28" t="s">
        <v>78</v>
      </c>
      <c r="D23" s="28">
        <v>2023</v>
      </c>
      <c r="E23" s="29" t="s">
        <v>42</v>
      </c>
      <c r="F23" s="30">
        <v>0</v>
      </c>
      <c r="G23" s="30">
        <v>0</v>
      </c>
      <c r="H23" s="30">
        <v>290944</v>
      </c>
      <c r="I23" s="30">
        <v>343277</v>
      </c>
      <c r="J23" s="31">
        <v>0</v>
      </c>
      <c r="K23" s="32">
        <v>44123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678344</v>
      </c>
    </row>
    <row r="24" spans="1:22" x14ac:dyDescent="0.45">
      <c r="A24" s="27" t="s">
        <v>71</v>
      </c>
      <c r="B24" s="27" t="s">
        <v>79</v>
      </c>
      <c r="C24" s="28" t="s">
        <v>80</v>
      </c>
      <c r="D24" s="28">
        <v>2023</v>
      </c>
      <c r="E24" s="29" t="s">
        <v>42</v>
      </c>
      <c r="F24" s="30">
        <v>129208</v>
      </c>
      <c r="G24" s="30">
        <v>0</v>
      </c>
      <c r="H24" s="30">
        <v>96048</v>
      </c>
      <c r="I24" s="30">
        <v>0</v>
      </c>
      <c r="J24" s="31">
        <v>0</v>
      </c>
      <c r="K24" s="32">
        <v>16220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241476</v>
      </c>
    </row>
    <row r="25" spans="1:22" x14ac:dyDescent="0.45">
      <c r="A25" s="27" t="s">
        <v>81</v>
      </c>
      <c r="B25" s="27" t="s">
        <v>82</v>
      </c>
      <c r="C25" s="28" t="s">
        <v>83</v>
      </c>
      <c r="D25" s="28">
        <v>2023</v>
      </c>
      <c r="E25" s="29" t="s">
        <v>42</v>
      </c>
      <c r="F25" s="30">
        <v>0</v>
      </c>
      <c r="G25" s="30">
        <v>0</v>
      </c>
      <c r="H25" s="30">
        <v>116930</v>
      </c>
      <c r="I25" s="30">
        <v>179630</v>
      </c>
      <c r="J25" s="31">
        <v>0</v>
      </c>
      <c r="K25" s="32">
        <v>18931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315491</v>
      </c>
    </row>
    <row r="26" spans="1:22" x14ac:dyDescent="0.45">
      <c r="A26" s="27" t="s">
        <v>84</v>
      </c>
      <c r="B26" s="27" t="s">
        <v>85</v>
      </c>
      <c r="C26" s="28" t="s">
        <v>86</v>
      </c>
      <c r="D26" s="28">
        <v>2023</v>
      </c>
      <c r="E26" s="29" t="s">
        <v>42</v>
      </c>
      <c r="F26" s="30">
        <v>249201</v>
      </c>
      <c r="G26" s="30">
        <v>0</v>
      </c>
      <c r="H26" s="30">
        <v>15000</v>
      </c>
      <c r="I26" s="30">
        <v>0</v>
      </c>
      <c r="J26" s="31">
        <v>0</v>
      </c>
      <c r="K26" s="32">
        <v>17254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281455</v>
      </c>
    </row>
    <row r="27" spans="1:22" x14ac:dyDescent="0.45">
      <c r="A27" s="27" t="s">
        <v>84</v>
      </c>
      <c r="B27" s="27" t="s">
        <v>87</v>
      </c>
      <c r="C27" s="28" t="s">
        <v>88</v>
      </c>
      <c r="D27" s="28">
        <v>2023</v>
      </c>
      <c r="E27" s="29" t="s">
        <v>42</v>
      </c>
      <c r="F27" s="30">
        <v>162795</v>
      </c>
      <c r="G27" s="30">
        <v>0</v>
      </c>
      <c r="H27" s="30">
        <v>8856</v>
      </c>
      <c r="I27" s="30">
        <v>0</v>
      </c>
      <c r="J27" s="31">
        <v>0</v>
      </c>
      <c r="K27" s="32">
        <v>8388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 t="s">
        <v>35</v>
      </c>
      <c r="U27" s="35">
        <f t="shared" si="0"/>
        <v>0</v>
      </c>
      <c r="V27" s="36">
        <f t="shared" si="1"/>
        <v>180039</v>
      </c>
    </row>
    <row r="28" spans="1:22" x14ac:dyDescent="0.45">
      <c r="A28" s="27" t="s">
        <v>39</v>
      </c>
      <c r="B28" s="27" t="s">
        <v>89</v>
      </c>
      <c r="C28" s="28" t="s">
        <v>90</v>
      </c>
      <c r="D28" s="28">
        <v>2023</v>
      </c>
      <c r="E28" s="29" t="s">
        <v>34</v>
      </c>
      <c r="F28" s="30">
        <v>0</v>
      </c>
      <c r="G28" s="30">
        <v>0</v>
      </c>
      <c r="H28" s="30">
        <v>156486</v>
      </c>
      <c r="I28" s="30">
        <v>110914</v>
      </c>
      <c r="J28" s="31">
        <v>0</v>
      </c>
      <c r="K28" s="32">
        <v>26600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 t="s">
        <v>35</v>
      </c>
      <c r="U28" s="35">
        <f t="shared" si="0"/>
        <v>0</v>
      </c>
      <c r="V28" s="36">
        <f t="shared" si="1"/>
        <v>294000</v>
      </c>
    </row>
    <row r="29" spans="1:22" x14ac:dyDescent="0.45">
      <c r="A29" s="27" t="s">
        <v>91</v>
      </c>
      <c r="B29" s="27" t="s">
        <v>92</v>
      </c>
      <c r="C29" s="28" t="s">
        <v>93</v>
      </c>
      <c r="D29" s="28">
        <v>2023</v>
      </c>
      <c r="E29" s="29" t="s">
        <v>42</v>
      </c>
      <c r="F29" s="30">
        <v>117213</v>
      </c>
      <c r="G29" s="30">
        <v>0</v>
      </c>
      <c r="H29" s="30">
        <v>19755</v>
      </c>
      <c r="I29" s="30">
        <v>0</v>
      </c>
      <c r="J29" s="31">
        <v>0</v>
      </c>
      <c r="K29" s="32">
        <v>1655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 t="s">
        <v>35</v>
      </c>
      <c r="U29" s="35">
        <f t="shared" si="0"/>
        <v>0</v>
      </c>
      <c r="V29" s="36">
        <f t="shared" si="1"/>
        <v>138623</v>
      </c>
    </row>
    <row r="30" spans="1:22" x14ac:dyDescent="0.45">
      <c r="A30" s="27" t="s">
        <v>94</v>
      </c>
      <c r="B30" s="27" t="s">
        <v>95</v>
      </c>
      <c r="C30" s="28" t="s">
        <v>96</v>
      </c>
      <c r="D30" s="28">
        <v>2023</v>
      </c>
      <c r="E30" s="29" t="s">
        <v>42</v>
      </c>
      <c r="F30" s="30">
        <v>0</v>
      </c>
      <c r="G30" s="30">
        <v>1004904</v>
      </c>
      <c r="H30" s="30">
        <v>0</v>
      </c>
      <c r="I30" s="30">
        <v>0</v>
      </c>
      <c r="J30" s="31">
        <v>0</v>
      </c>
      <c r="K30" s="32">
        <v>71873</v>
      </c>
      <c r="L30" s="33" t="s">
        <v>49</v>
      </c>
      <c r="M30" s="34">
        <v>0</v>
      </c>
      <c r="N30" s="34">
        <v>0</v>
      </c>
      <c r="O30" s="34">
        <v>160</v>
      </c>
      <c r="P30" s="34">
        <v>18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178</v>
      </c>
      <c r="V30" s="36">
        <f t="shared" si="1"/>
        <v>1076777</v>
      </c>
    </row>
    <row r="31" spans="1:22" x14ac:dyDescent="0.45">
      <c r="A31" s="27" t="s">
        <v>81</v>
      </c>
      <c r="B31" s="27" t="s">
        <v>97</v>
      </c>
      <c r="C31" s="28" t="s">
        <v>98</v>
      </c>
      <c r="D31" s="28">
        <v>2023</v>
      </c>
      <c r="E31" s="29" t="s">
        <v>42</v>
      </c>
      <c r="F31" s="30">
        <v>71890</v>
      </c>
      <c r="G31" s="30">
        <v>0</v>
      </c>
      <c r="H31" s="30">
        <v>126031</v>
      </c>
      <c r="I31" s="30">
        <v>22983</v>
      </c>
      <c r="J31" s="31">
        <v>0</v>
      </c>
      <c r="K31" s="32">
        <v>10550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 t="s">
        <v>35</v>
      </c>
      <c r="U31" s="35">
        <f t="shared" si="0"/>
        <v>0</v>
      </c>
      <c r="V31" s="36">
        <f t="shared" si="1"/>
        <v>231454</v>
      </c>
    </row>
    <row r="32" spans="1:22" x14ac:dyDescent="0.45">
      <c r="A32" s="27" t="s">
        <v>56</v>
      </c>
      <c r="B32" s="27" t="s">
        <v>99</v>
      </c>
      <c r="C32" s="28" t="s">
        <v>100</v>
      </c>
      <c r="D32" s="28">
        <v>2023</v>
      </c>
      <c r="E32" s="29" t="s">
        <v>42</v>
      </c>
      <c r="F32" s="30">
        <v>84856</v>
      </c>
      <c r="G32" s="30">
        <v>0</v>
      </c>
      <c r="H32" s="30">
        <v>30166</v>
      </c>
      <c r="I32" s="30">
        <v>0</v>
      </c>
      <c r="J32" s="31">
        <v>0</v>
      </c>
      <c r="K32" s="32">
        <v>6333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 t="s">
        <v>35</v>
      </c>
      <c r="U32" s="35">
        <f t="shared" si="0"/>
        <v>0</v>
      </c>
      <c r="V32" s="36">
        <f t="shared" si="1"/>
        <v>121355</v>
      </c>
    </row>
    <row r="33" spans="1:22" x14ac:dyDescent="0.45">
      <c r="A33" s="27" t="s">
        <v>74</v>
      </c>
      <c r="B33" s="27" t="s">
        <v>101</v>
      </c>
      <c r="C33" s="28" t="s">
        <v>102</v>
      </c>
      <c r="D33" s="28">
        <v>2023</v>
      </c>
      <c r="E33" s="29" t="s">
        <v>42</v>
      </c>
      <c r="F33" s="30">
        <v>253764</v>
      </c>
      <c r="G33" s="30">
        <v>0</v>
      </c>
      <c r="H33" s="30">
        <v>92996</v>
      </c>
      <c r="I33" s="30">
        <v>0</v>
      </c>
      <c r="J33" s="31">
        <v>0</v>
      </c>
      <c r="K33" s="32">
        <v>10314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 t="s">
        <v>35</v>
      </c>
      <c r="U33" s="35">
        <f t="shared" si="0"/>
        <v>0</v>
      </c>
      <c r="V33" s="36">
        <f t="shared" si="1"/>
        <v>357074</v>
      </c>
    </row>
    <row r="34" spans="1:22" x14ac:dyDescent="0.45">
      <c r="A34" s="27" t="s">
        <v>103</v>
      </c>
      <c r="B34" s="27" t="s">
        <v>104</v>
      </c>
      <c r="C34" s="28" t="s">
        <v>105</v>
      </c>
      <c r="D34" s="28">
        <v>2023</v>
      </c>
      <c r="E34" s="29" t="s">
        <v>34</v>
      </c>
      <c r="F34" s="30">
        <v>0</v>
      </c>
      <c r="G34" s="31">
        <v>0</v>
      </c>
      <c r="H34" s="31">
        <v>164936</v>
      </c>
      <c r="I34" s="31">
        <v>22349</v>
      </c>
      <c r="J34" s="31">
        <v>0</v>
      </c>
      <c r="K34" s="32">
        <v>20368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 t="s">
        <v>35</v>
      </c>
      <c r="U34" s="35">
        <f t="shared" si="0"/>
        <v>0</v>
      </c>
      <c r="V34" s="36">
        <f t="shared" si="1"/>
        <v>207653</v>
      </c>
    </row>
    <row r="35" spans="1:22" x14ac:dyDescent="0.45">
      <c r="A35" s="27" t="s">
        <v>50</v>
      </c>
      <c r="B35" s="27" t="s">
        <v>106</v>
      </c>
      <c r="C35" s="28" t="s">
        <v>107</v>
      </c>
      <c r="D35" s="28">
        <v>2023</v>
      </c>
      <c r="E35" s="29" t="s">
        <v>42</v>
      </c>
      <c r="F35" s="30">
        <v>311380</v>
      </c>
      <c r="G35" s="30">
        <v>0</v>
      </c>
      <c r="H35" s="30">
        <v>0</v>
      </c>
      <c r="I35" s="30">
        <v>0</v>
      </c>
      <c r="J35" s="31">
        <v>0</v>
      </c>
      <c r="K35" s="32">
        <v>14111</v>
      </c>
      <c r="L35" s="33" t="s">
        <v>35</v>
      </c>
      <c r="M35" s="34"/>
      <c r="N35" s="34"/>
      <c r="O35" s="34"/>
      <c r="P35" s="34"/>
      <c r="Q35" s="34"/>
      <c r="R35" s="34"/>
      <c r="S35" s="34"/>
      <c r="T35" s="34" t="s">
        <v>35</v>
      </c>
      <c r="U35" s="35">
        <f t="shared" si="0"/>
        <v>0</v>
      </c>
      <c r="V35" s="36">
        <f t="shared" si="1"/>
        <v>325491</v>
      </c>
    </row>
    <row r="36" spans="1:22" x14ac:dyDescent="0.45">
      <c r="A36" s="27" t="s">
        <v>108</v>
      </c>
      <c r="B36" s="27" t="s">
        <v>109</v>
      </c>
      <c r="C36" s="28" t="s">
        <v>110</v>
      </c>
      <c r="D36" s="28">
        <v>2023</v>
      </c>
      <c r="E36" s="29" t="s">
        <v>111</v>
      </c>
      <c r="F36" s="30">
        <v>0</v>
      </c>
      <c r="G36" s="30">
        <v>0</v>
      </c>
      <c r="H36" s="30">
        <v>338140</v>
      </c>
      <c r="I36" s="30">
        <v>0</v>
      </c>
      <c r="J36" s="31">
        <v>0</v>
      </c>
      <c r="K36" s="32">
        <v>33800</v>
      </c>
      <c r="L36" s="33" t="s">
        <v>35</v>
      </c>
      <c r="M36" s="34"/>
      <c r="N36" s="34"/>
      <c r="O36" s="34"/>
      <c r="P36" s="34"/>
      <c r="Q36" s="34"/>
      <c r="R36" s="34"/>
      <c r="S36" s="34"/>
      <c r="T36" s="34" t="s">
        <v>35</v>
      </c>
      <c r="U36" s="35">
        <f t="shared" si="0"/>
        <v>0</v>
      </c>
      <c r="V36" s="36">
        <f t="shared" si="1"/>
        <v>371940</v>
      </c>
    </row>
    <row r="37" spans="1:22" x14ac:dyDescent="0.45">
      <c r="A37" s="27" t="s">
        <v>108</v>
      </c>
      <c r="B37" s="27" t="s">
        <v>112</v>
      </c>
      <c r="C37" s="28" t="s">
        <v>113</v>
      </c>
      <c r="D37" s="28">
        <v>2023</v>
      </c>
      <c r="E37" s="29" t="s">
        <v>42</v>
      </c>
      <c r="F37" s="30">
        <v>0</v>
      </c>
      <c r="G37" s="30">
        <v>94656</v>
      </c>
      <c r="H37" s="30">
        <v>114281</v>
      </c>
      <c r="I37" s="30">
        <v>0</v>
      </c>
      <c r="J37" s="31">
        <v>0</v>
      </c>
      <c r="K37" s="32">
        <v>20512</v>
      </c>
      <c r="L37" s="33" t="s">
        <v>49</v>
      </c>
      <c r="M37" s="34">
        <v>0</v>
      </c>
      <c r="N37" s="34">
        <v>0</v>
      </c>
      <c r="O37" s="34">
        <v>10</v>
      </c>
      <c r="P37" s="34">
        <v>6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16</v>
      </c>
      <c r="V37" s="36">
        <f t="shared" si="1"/>
        <v>229449</v>
      </c>
    </row>
    <row r="38" spans="1:22" x14ac:dyDescent="0.45">
      <c r="A38" s="27" t="s">
        <v>114</v>
      </c>
      <c r="B38" s="27" t="s">
        <v>115</v>
      </c>
      <c r="C38" s="28" t="s">
        <v>116</v>
      </c>
      <c r="D38" s="28">
        <v>2023</v>
      </c>
      <c r="E38" s="29" t="s">
        <v>42</v>
      </c>
      <c r="F38" s="30">
        <v>4588</v>
      </c>
      <c r="G38" s="30">
        <v>0</v>
      </c>
      <c r="H38" s="30">
        <v>146788</v>
      </c>
      <c r="I38" s="30">
        <v>42254</v>
      </c>
      <c r="J38" s="31">
        <v>0</v>
      </c>
      <c r="K38" s="32">
        <v>9483</v>
      </c>
      <c r="L38" s="33" t="s">
        <v>35</v>
      </c>
      <c r="M38" s="34"/>
      <c r="N38" s="34"/>
      <c r="O38" s="34"/>
      <c r="P38" s="34"/>
      <c r="Q38" s="34"/>
      <c r="R38" s="34"/>
      <c r="S38" s="34"/>
      <c r="T38" s="34" t="s">
        <v>35</v>
      </c>
      <c r="U38" s="35">
        <f t="shared" si="0"/>
        <v>0</v>
      </c>
      <c r="V38" s="36">
        <f t="shared" si="1"/>
        <v>203113</v>
      </c>
    </row>
    <row r="39" spans="1:22" x14ac:dyDescent="0.45">
      <c r="A39" s="27" t="s">
        <v>50</v>
      </c>
      <c r="B39" s="27" t="s">
        <v>117</v>
      </c>
      <c r="C39" s="28" t="s">
        <v>118</v>
      </c>
      <c r="D39" s="28">
        <v>2023</v>
      </c>
      <c r="E39" s="29" t="s">
        <v>42</v>
      </c>
      <c r="F39" s="30">
        <v>0</v>
      </c>
      <c r="G39" s="30">
        <v>180744</v>
      </c>
      <c r="H39" s="30">
        <v>446040</v>
      </c>
      <c r="I39" s="30">
        <v>0</v>
      </c>
      <c r="J39" s="31">
        <v>0</v>
      </c>
      <c r="K39" s="32">
        <v>43802</v>
      </c>
      <c r="L39" s="33" t="s">
        <v>49</v>
      </c>
      <c r="M39" s="34">
        <v>0</v>
      </c>
      <c r="N39" s="34">
        <v>0</v>
      </c>
      <c r="O39" s="34">
        <v>20</v>
      </c>
      <c r="P39" s="34">
        <v>8</v>
      </c>
      <c r="Q39" s="34">
        <v>2</v>
      </c>
      <c r="R39" s="34">
        <v>0</v>
      </c>
      <c r="S39" s="34">
        <v>0</v>
      </c>
      <c r="T39" s="34">
        <v>0</v>
      </c>
      <c r="U39" s="35">
        <f t="shared" si="0"/>
        <v>30</v>
      </c>
      <c r="V39" s="36">
        <f t="shared" si="1"/>
        <v>670586</v>
      </c>
    </row>
    <row r="40" spans="1:22" x14ac:dyDescent="0.45">
      <c r="A40" s="27" t="s">
        <v>39</v>
      </c>
      <c r="B40" s="27" t="s">
        <v>119</v>
      </c>
      <c r="C40" s="28" t="s">
        <v>120</v>
      </c>
      <c r="D40" s="28">
        <v>2023</v>
      </c>
      <c r="E40" s="29" t="s">
        <v>42</v>
      </c>
      <c r="F40" s="30">
        <v>0</v>
      </c>
      <c r="G40" s="30">
        <v>0</v>
      </c>
      <c r="H40" s="30">
        <v>53541</v>
      </c>
      <c r="I40" s="30">
        <v>108128</v>
      </c>
      <c r="J40" s="31">
        <v>0</v>
      </c>
      <c r="K40" s="32">
        <v>12045</v>
      </c>
      <c r="L40" s="33" t="s">
        <v>35</v>
      </c>
      <c r="M40" s="34"/>
      <c r="N40" s="34"/>
      <c r="O40" s="34"/>
      <c r="P40" s="34"/>
      <c r="Q40" s="34"/>
      <c r="R40" s="34"/>
      <c r="S40" s="34"/>
      <c r="T40" s="34" t="s">
        <v>35</v>
      </c>
      <c r="U40" s="35">
        <f t="shared" si="0"/>
        <v>0</v>
      </c>
      <c r="V40" s="36">
        <f t="shared" si="1"/>
        <v>173714</v>
      </c>
    </row>
    <row r="41" spans="1:22" x14ac:dyDescent="0.45">
      <c r="A41" s="27" t="s">
        <v>121</v>
      </c>
      <c r="B41" s="27" t="s">
        <v>122</v>
      </c>
      <c r="C41" s="28" t="s">
        <v>123</v>
      </c>
      <c r="D41" s="28">
        <v>2023</v>
      </c>
      <c r="E41" s="29" t="s">
        <v>42</v>
      </c>
      <c r="F41" s="30">
        <v>0</v>
      </c>
      <c r="G41" s="30">
        <v>184380</v>
      </c>
      <c r="H41" s="30">
        <v>124488</v>
      </c>
      <c r="I41" s="30">
        <v>0</v>
      </c>
      <c r="J41" s="31">
        <v>0</v>
      </c>
      <c r="K41" s="32">
        <v>28016</v>
      </c>
      <c r="L41" s="33" t="s">
        <v>49</v>
      </c>
      <c r="M41" s="34">
        <v>0</v>
      </c>
      <c r="N41" s="34">
        <v>0</v>
      </c>
      <c r="O41" s="34">
        <v>15</v>
      </c>
      <c r="P41" s="34">
        <v>5</v>
      </c>
      <c r="Q41" s="34">
        <v>5</v>
      </c>
      <c r="R41" s="34">
        <v>3</v>
      </c>
      <c r="S41" s="34">
        <v>2</v>
      </c>
      <c r="T41" s="34">
        <v>0</v>
      </c>
      <c r="U41" s="35">
        <f t="shared" si="0"/>
        <v>30</v>
      </c>
      <c r="V41" s="36">
        <f t="shared" si="1"/>
        <v>336884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</sheetData>
  <autoFilter ref="A8:V8" xr:uid="{42F4C434-F9DA-4FEF-B64A-580A26E3A74F}"/>
  <conditionalFormatting sqref="V9:V51">
    <cfRule type="cellIs" dxfId="3" priority="4" operator="lessThan">
      <formula>0</formula>
    </cfRule>
  </conditionalFormatting>
  <conditionalFormatting sqref="V9:V51">
    <cfRule type="expression" dxfId="2" priority="2">
      <formula>#REF!&lt;0</formula>
    </cfRule>
  </conditionalFormatting>
  <conditionalFormatting sqref="D9:D51">
    <cfRule type="expression" dxfId="1" priority="1">
      <formula>OR($D9&gt;2023,AND($D9&lt;2023,$D9&lt;&gt;""))</formula>
    </cfRule>
  </conditionalFormatting>
  <conditionalFormatting sqref="C9:C51">
    <cfRule type="expression" dxfId="0" priority="5">
      <formula>(#REF!&gt;1)</formula>
    </cfRule>
  </conditionalFormatting>
  <dataValidations count="3">
    <dataValidation type="list" allowBlank="1" showInputMessage="1" showErrorMessage="1" sqref="L9:L51" xr:uid="{09B6489B-A64A-402B-9C62-C0C56E241290}">
      <formula1>"N/A, FMR, Actual Rent"</formula1>
    </dataValidation>
    <dataValidation type="list" allowBlank="1" showInputMessage="1" showErrorMessage="1" sqref="E9:E51" xr:uid="{6997072A-5107-436E-B410-BD372B82214C}">
      <formula1>"PH, TH, Joint TH &amp; PH-RRH, HMIS, SSO, TRA, PRA, SRA, S+C/SRO"</formula1>
    </dataValidation>
    <dataValidation allowBlank="1" showErrorMessage="1" sqref="A8:V8" xr:uid="{F09C5A85-CB12-4E20-AEBC-CCC95672EB2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2022-06-30T21:51:59Z</dcterms:created>
  <dcterms:modified xsi:type="dcterms:W3CDTF">2022-08-17T21:56:17Z</dcterms:modified>
</cp:coreProperties>
</file>