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K-500\"/>
    </mc:Choice>
  </mc:AlternateContent>
  <xr:revisionPtr revIDLastSave="0" documentId="13_ncr:1_{9474F9E6-7221-4526-8F6C-98B739E663AE}" xr6:coauthVersionLast="47" xr6:coauthVersionMax="47" xr10:uidLastSave="{00000000-0000-0000-0000-000000000000}"/>
  <bookViews>
    <workbookView xWindow="-108" yWindow="-108" windowWidth="27288" windowHeight="17544" xr2:uid="{1BA0CE0E-7212-4269-9261-AE107F16F77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<sst xmlns="http://schemas.openxmlformats.org/spreadsheetml/2006/main" count="39" uniqueCount="38">
  <si>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</si>
  <si>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</si>
  <si>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</si>
  <si>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</si>
  <si>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</si>
  <si>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</si>
  <si>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</si>
  <si>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</si>
  <si>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</si>
  <si>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</si>
  <si>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</si>
  <si>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</si>
  <si>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</si>
  <si>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</si>
  <si>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</si>
  <si>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</si>
  <si>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</si>
  <si>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</si>
  <si>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</si>
  <si>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</si>
  <si>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</si>
  <si>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</si>
  <si>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</si>
  <si>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</si>
  <si>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</si>
  <si>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</si>
  <si>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</si>
  <si>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</si>
  <si>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</si>
  <si>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</si>
  <si>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OK-507</t>
  </si>
  <si>
    <t>KI BOIS Community Action Foundation, Inc.</t>
  </si>
  <si>
    <t>KI BOIS Permanent Supportive Housing Program</t>
  </si>
  <si>
    <t>OK0040L6I072112</t>
  </si>
  <si>
    <t>PH</t>
  </si>
  <si>
    <t>FMR</t>
  </si>
  <si>
    <t>Oklahoma City</t>
  </si>
  <si>
    <t>Southeastern Oklahoma Regional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</si>
</sst>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DE30-449C-4A48-B542-420692695EB6}">
  <sheetPr codeName="Sheet293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123567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84504</v>
      </c>
      <c r="H9" s="31">
        <v>32865</v>
      </c>
      <c r="I9" s="31">
        <v>0</v>
      </c>
      <c r="J9" s="31">
        <v>900</v>
      </c>
      <c r="K9" s="32">
        <v>5298</v>
      </c>
      <c r="L9" s="33" t="s">
        <v>35</v>
      </c>
      <c r="M9" s="34">
        <v>0</v>
      </c>
      <c r="N9" s="34">
        <v>0</v>
      </c>
      <c r="O9" s="34">
        <v>3</v>
      </c>
      <c r="P9" s="34">
        <v>7</v>
      </c>
      <c r="Q9" s="34">
        <v>0</v>
      </c>
      <c r="R9" s="34">
        <v>0</v>
      </c>
      <c r="S9" s="34">
        <v>0</v>
      </c>
      <c r="T9" s="34">
        <v>0</v>
      </c>
      <c r="U9" s="35">
        <f t="shared" ref="U9:U19" si="0">SUM(M9:T9)</f>
        <v>10</v>
      </c>
      <c r="V9" s="36">
        <f t="shared" ref="V9:V19" si="1">SUM(F9:K9)</f>
        <v>123567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04C8DE30-449C-4A48-B542-420692695EB6}"/>
  <conditionalFormatting sqref="D9:D19">
    <cfRule type="expression" dxfId="3" priority="4">
      <formula>OR($D9&gt;2023,AND($D9&lt;2023,$D9&lt;&gt;""))</formula>
    </cfRule>
  </conditionalFormatting>
  <conditionalFormatting sqref="V9:V19">
    <cfRule type="cellIs" dxfId="2" priority="3" operator="lessThan">
      <formula>0</formula>
    </cfRule>
  </conditionalFormatting>
  <conditionalFormatting sqref="V9:V19">
    <cfRule type="expression" dxfId="1" priority="1">
      <formula>#REF!&lt;0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5EA4CF29-93D3-4D47-994C-8EE7EB0CDC7F}">
      <formula1>"N/A, FMR, Actual Rent"</formula1>
    </dataValidation>
    <dataValidation type="list" allowBlank="1" showInputMessage="1" showErrorMessage="1" sqref="E9:E19" xr:uid="{4E3093B4-7B51-45A8-97DD-B2001CF198B7}">
      <formula1>"PH, TH, Joint TH &amp; PH-RRH, HMIS, SSO, TRA, PRA, SRA, S+C/SRO"</formula1>
    </dataValidation>
    <dataValidation allowBlank="1" showErrorMessage="1" sqref="A8:V8" xr:uid="{7FBC3170-37CD-42EF-8C08-B316A91D876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2022-05-30T18:26:08Z</dcterms:created>
  <dcterms:modified xsi:type="dcterms:W3CDTF">2022-06-06T20:34:49Z</dcterms:modified>
</cp:coreProperties>
</file>